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255" windowHeight="12375" firstSheet="16" activeTab="16"/>
  </bookViews>
  <sheets>
    <sheet name="3.1" sheetId="1" state="hidden" r:id="rId1"/>
    <sheet name="4.1" sheetId="2" state="hidden" r:id="rId2"/>
    <sheet name="4.2" sheetId="3" state="hidden" r:id="rId3"/>
    <sheet name="4.3" sheetId="4" state="hidden" r:id="rId4"/>
    <sheet name="4.4" sheetId="5" state="hidden" r:id="rId5"/>
    <sheet name="4.5" sheetId="6" state="hidden" r:id="rId6"/>
    <sheet name="4.6" sheetId="7" state="hidden" r:id="rId7"/>
    <sheet name="4.7" sheetId="8" state="hidden" r:id="rId8"/>
    <sheet name="4.8" sheetId="9" state="hidden" r:id="rId9"/>
    <sheet name="4.9" sheetId="10" state="hidden" r:id="rId10"/>
    <sheet name="4.10" sheetId="11" state="hidden" r:id="rId11"/>
    <sheet name="4.11" sheetId="12" state="hidden" r:id="rId12"/>
    <sheet name="4.12" sheetId="13" state="hidden" r:id="rId13"/>
    <sheet name="4.13" sheetId="14" state="hidden" r:id="rId14"/>
    <sheet name="4.14" sheetId="15" state="hidden" r:id="rId15"/>
    <sheet name="4.15" sheetId="16" state="hidden" r:id="rId16"/>
    <sheet name="5.1" sheetId="17" r:id="rId17"/>
    <sheet name="5.2" sheetId="18" r:id="rId18"/>
    <sheet name="5.3" sheetId="19" r:id="rId19"/>
    <sheet name="5.4" sheetId="20" r:id="rId20"/>
    <sheet name="5.5" sheetId="21" state="hidden" r:id="rId21"/>
    <sheet name="5.6" sheetId="22" state="hidden" r:id="rId22"/>
    <sheet name="5.7" sheetId="23" state="hidden" r:id="rId23"/>
    <sheet name="5.8" sheetId="24" state="hidden" r:id="rId24"/>
    <sheet name="5.9" sheetId="25" r:id="rId25"/>
    <sheet name="5.10" sheetId="26" state="hidden" r:id="rId26"/>
    <sheet name="6.1" sheetId="27" state="hidden" r:id="rId27"/>
    <sheet name="6.2" sheetId="28" state="hidden" r:id="rId28"/>
    <sheet name="6.3" sheetId="29" state="hidden" r:id="rId29"/>
    <sheet name="6.4" sheetId="30" state="hidden" r:id="rId30"/>
    <sheet name="6.5" sheetId="31" state="hidden" r:id="rId31"/>
    <sheet name="6.6" sheetId="32" state="hidden" r:id="rId32"/>
    <sheet name="6.7" sheetId="33" state="hidden" r:id="rId33"/>
    <sheet name="6.8" sheetId="34" state="hidden" r:id="rId34"/>
  </sheets>
  <definedNames>
    <definedName name="_xlnm.Print_Titles" localSheetId="11">'4.11'!$7:$7</definedName>
    <definedName name="_xlnm.Print_Titles" localSheetId="13">'4.13'!$6:$6</definedName>
    <definedName name="_xlnm.Print_Titles" localSheetId="14">'4.14'!$6:$6</definedName>
    <definedName name="_xlnm.Print_Titles" localSheetId="15">'4.15'!$6:$6</definedName>
    <definedName name="_xlnm.Print_Titles" localSheetId="6">'4.6'!$6:$6</definedName>
    <definedName name="_xlnm.Print_Titles" localSheetId="7">'4.7'!$5:$9</definedName>
    <definedName name="_xlnm.Print_Titles" localSheetId="8">'4.8'!$8:$8</definedName>
    <definedName name="_xlnm.Print_Titles" localSheetId="9">'4.9'!$5:$6</definedName>
    <definedName name="_xlnm.Print_Area" localSheetId="11">'4.11'!$A$1:$DA$39</definedName>
    <definedName name="_xlnm.Print_Area" localSheetId="13">'4.13'!$A$1:$EY$17</definedName>
    <definedName name="_xlnm.Print_Area" localSheetId="14">'4.14'!$A$1:$EY$20</definedName>
    <definedName name="_xlnm.Print_Area" localSheetId="15">'4.15'!$A$1:$EY$22</definedName>
    <definedName name="_xlnm.Print_Area" localSheetId="6">'4.6'!$A$1:$DA$55</definedName>
    <definedName name="_xlnm.Print_Area" localSheetId="7">'4.7'!$A$1:$EY$42</definedName>
    <definedName name="_xlnm.Print_Area" localSheetId="8">'4.8'!$A$1:$EY$20</definedName>
    <definedName name="_xlnm.Print_Area" localSheetId="9">'4.9'!$A$1:$DA$75</definedName>
    <definedName name="_xlnm.Print_Area" localSheetId="25">'5.10'!$A$1:$EY$40</definedName>
    <definedName name="_xlnm.Print_Area" localSheetId="23">'5.8'!$A$1:$EY$30</definedName>
  </definedNames>
  <calcPr fullCalcOnLoad="1"/>
</workbook>
</file>

<file path=xl/sharedStrings.xml><?xml version="1.0" encoding="utf-8"?>
<sst xmlns="http://schemas.openxmlformats.org/spreadsheetml/2006/main" count="2642" uniqueCount="1288">
  <si>
    <t>Основные производственные показатели регулируемой организации</t>
  </si>
  <si>
    <t>№ п/п</t>
  </si>
  <si>
    <t>Показатели</t>
  </si>
  <si>
    <t>Единица измерения</t>
  </si>
  <si>
    <t>Базовый период</t>
  </si>
  <si>
    <t>Период регулирования</t>
  </si>
  <si>
    <t>Протяженность тепловых сетей в 2-трубном исчислении, в том числе:</t>
  </si>
  <si>
    <t>км</t>
  </si>
  <si>
    <t>1.1</t>
  </si>
  <si>
    <t>Надземная (наземная) прокладка</t>
  </si>
  <si>
    <t>1.1.1</t>
  </si>
  <si>
    <t>50-250 мм</t>
  </si>
  <si>
    <t>1.1.2</t>
  </si>
  <si>
    <t>251-400 мм</t>
  </si>
  <si>
    <t>1.1.3</t>
  </si>
  <si>
    <t>401-550 мм</t>
  </si>
  <si>
    <t>1.1.4</t>
  </si>
  <si>
    <t>1.1.5</t>
  </si>
  <si>
    <t>1.2</t>
  </si>
  <si>
    <t>551-700 мм</t>
  </si>
  <si>
    <t>701 мм и выше</t>
  </si>
  <si>
    <t xml:space="preserve">Подземная прокладка, в том числе: </t>
  </si>
  <si>
    <t>1.2..1</t>
  </si>
  <si>
    <t>канальная прокладка</t>
  </si>
  <si>
    <t>1.2.1.1</t>
  </si>
  <si>
    <t>1.2.1.2</t>
  </si>
  <si>
    <t>1.2.1.3</t>
  </si>
  <si>
    <t>1.2.1.4</t>
  </si>
  <si>
    <t>1.2.1.5</t>
  </si>
  <si>
    <t>1.2.2</t>
  </si>
  <si>
    <t>бесканальная прокладка</t>
  </si>
  <si>
    <t>1.2.2.1</t>
  </si>
  <si>
    <t>1.2.2.2</t>
  </si>
  <si>
    <t>1.2.2.3</t>
  </si>
  <si>
    <t>1.2.2.4</t>
  </si>
  <si>
    <t>1.2.2.5</t>
  </si>
  <si>
    <t>2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</si>
  <si>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</si>
  <si>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</si>
  <si>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</si>
  <si>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</si>
  <si>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 xml:space="preserve">Установленная тепловая мощность 1 источника тепловой энергии </t>
  </si>
  <si>
    <t>…</t>
  </si>
  <si>
    <t>и т.д.</t>
  </si>
  <si>
    <t>3</t>
  </si>
  <si>
    <t xml:space="preserve">Источники тепловой энергии с установленной генерирующей мощностью менее  25 МВт </t>
  </si>
  <si>
    <t>3.1</t>
  </si>
  <si>
    <t>3.1.1</t>
  </si>
  <si>
    <t>4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</si>
  <si>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</si>
  <si>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</si>
  <si>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</si>
  <si>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</si>
  <si>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ТЭЦ менее 25 МВт</t>
  </si>
  <si>
    <t>4.3</t>
  </si>
  <si>
    <t>котельные</t>
  </si>
  <si>
    <t>4.4</t>
  </si>
  <si>
    <t>электробойлерные</t>
  </si>
  <si>
    <t>Гкал/час</t>
  </si>
  <si>
    <t>Приложение 3.1</t>
  </si>
  <si>
    <t>Примечание: заполняется по каждой системе теплоснабжения, если при</t>
  </si>
  <si>
    <t>установлении цен (тарифов) применяется такая дифференциация.</t>
  </si>
  <si>
    <t>Приложение 3</t>
  </si>
  <si>
    <t>к Методическим указаниям, утвержденным приказом ФСТ России от 13 июня 2013 г. N 760-э</t>
  </si>
  <si>
    <t xml:space="preserve">сфере теплоснабжения, утвержденных постановлением Правительства Российской федерации от 22.10.2012 № 1075 </t>
  </si>
  <si>
    <t xml:space="preserve">5. В строке 5 указываются фактические потери тепловой энергии в сети в случае, предусмотренном пунктом 90 Основ ценообразования в </t>
  </si>
  <si>
    <t>4. Стр. 6 = стр.4-стр.5</t>
  </si>
  <si>
    <t>3. Стр. 4 = стр.1+стр.2-стр.3</t>
  </si>
  <si>
    <t>2. В стр.3 заполняется расход тепловой энергии на хозяйственные нужды только на источнике тепловой энергии.</t>
  </si>
  <si>
    <t>единой теплоснабжающей организации.</t>
  </si>
  <si>
    <t>применяется такая дифференциация, по каждой организации, осуществляющей деятельность по производству тепловой энергии, в целом по</t>
  </si>
  <si>
    <t>1. Заполняется по каждому источнику тепловой энергии, по каждой системе теплоснабжения, если при установлении цен (тарифов)</t>
  </si>
  <si>
    <t>Примечания:</t>
  </si>
  <si>
    <t>Отпуск тепловой энергии из тепловой сети (полезный отпуск), всего</t>
  </si>
  <si>
    <t>6</t>
  </si>
  <si>
    <t>то же в % к отпуску тепловой энергии от источника тепловой энергии</t>
  </si>
  <si>
    <t>5.3</t>
  </si>
  <si>
    <t>- с потерями теплоносителя</t>
  </si>
  <si>
    <t>5.2</t>
  </si>
  <si>
    <t>- через изоляцию</t>
  </si>
  <si>
    <t>в том числе:</t>
  </si>
  <si>
    <t>5.1</t>
  </si>
  <si>
    <t>Потери тепловой энергии в сети (нормативные) &lt;*&gt;</t>
  </si>
  <si>
    <t>Отпуск тепловой энергии от источника  тепловой энергии (полезный отпуск)</t>
  </si>
  <si>
    <t>Расход тепловой энергии на хозяйственные нужды</t>
  </si>
  <si>
    <t>Покупная теплоэнергия</t>
  </si>
  <si>
    <t>- электробойлерные</t>
  </si>
  <si>
    <t>- котельные</t>
  </si>
  <si>
    <t>- ТЭЦ менее  25 МВт</t>
  </si>
  <si>
    <t>- ТЭЦ 25 МВт и более</t>
  </si>
  <si>
    <t>Отпуск тепловой энергии, поставляемой с коллекторов источника тепловой энергии, всего</t>
  </si>
  <si>
    <t>острый и редуцированный пар</t>
  </si>
  <si>
    <t>&gt; 13 кгс/см2</t>
  </si>
  <si>
    <t>7,0-13,0 кгс/см2</t>
  </si>
  <si>
    <t>2,5-7,0 кгс/см2</t>
  </si>
  <si>
    <t>1,2-2,5 кгс/см2</t>
  </si>
  <si>
    <t>в том числе</t>
  </si>
  <si>
    <t>отборный пар</t>
  </si>
  <si>
    <t>вода</t>
  </si>
  <si>
    <t>всего</t>
  </si>
  <si>
    <t>тыс. Гкал</t>
  </si>
  <si>
    <t>Расчет полезного отпуска тепловой энергии</t>
  </si>
  <si>
    <t>Приложение 4.1</t>
  </si>
  <si>
    <t>ОБОСНОВАННЫХ РАСХОДОВ</t>
  </si>
  <si>
    <t>ФОРМИРОВАНИЕ НЕОБХОДИМОЙ ВАЛОВОЙ ВЫРУЧКИ МЕТОДОМ ЭКОНОМИЧЕСКИ</t>
  </si>
  <si>
    <t>к Методическим указаниям, утвержденным приказом ФСТ России от 13.06.2013г. № 760-э</t>
  </si>
  <si>
    <t>Приложение 4</t>
  </si>
  <si>
    <t>3. Стр. 7 = стр.4 - стр. 5 - стр.6.</t>
  </si>
  <si>
    <t>2. Стр. 4 = стр. 1 + стр.2 - стр. 3</t>
  </si>
  <si>
    <t>теплоснабжающей организации.</t>
  </si>
  <si>
    <t>осуществляющей деятельность по производству тепловой энергии, теплоносителя, в целом по единой</t>
  </si>
  <si>
    <t>если при установлении цен, (тарифов) применяется такая дифференциация, по каждой организации,</t>
  </si>
  <si>
    <t xml:space="preserve">1. Заполняется  по каждому источнику тепловой энергии, по каждой системе теплоснабжения, </t>
  </si>
  <si>
    <t>Полезный отпуск теплоносителя потребителям</t>
  </si>
  <si>
    <t>7.</t>
  </si>
  <si>
    <t>Объем возвращенного теплоносителя</t>
  </si>
  <si>
    <t>6.</t>
  </si>
  <si>
    <t>Нормативные потери при передаче теплоносителя</t>
  </si>
  <si>
    <t>5.</t>
  </si>
  <si>
    <t>Отпуск теплоносителя в сеть</t>
  </si>
  <si>
    <t>4.</t>
  </si>
  <si>
    <t>Расход теплоносителя на хозяйственные нужды</t>
  </si>
  <si>
    <t>3.</t>
  </si>
  <si>
    <t>Покупной теплоноситель,</t>
  </si>
  <si>
    <t>2.</t>
  </si>
  <si>
    <t>- ТЭЦ  менее 25 МВт</t>
  </si>
  <si>
    <t>Производство теплоносителя, всего</t>
  </si>
  <si>
    <t>1.</t>
  </si>
  <si>
    <t>пар</t>
  </si>
  <si>
    <t>Всего</t>
  </si>
  <si>
    <t>тыс.м3</t>
  </si>
  <si>
    <t>полезного отпуска теплоносителя</t>
  </si>
  <si>
    <t>Расчет</t>
  </si>
  <si>
    <t>Приложение 4.2</t>
  </si>
  <si>
    <t>2. Может заполняться с помесячной разбивкой.</t>
  </si>
  <si>
    <t>теплосетевой организации, в целом по единой теплоснабжающей организации.</t>
  </si>
  <si>
    <t>если при установлении цен, (тарифов) применяется такая дифференциация, по каждой теплоснабжающей,</t>
  </si>
  <si>
    <t xml:space="preserve"> Острый и редуцированный пар </t>
  </si>
  <si>
    <t>- свыше 13,0 кгс/ см2</t>
  </si>
  <si>
    <t>- от 7,0  до 13,0 кгс/ см2</t>
  </si>
  <si>
    <t>- от 2,5  до 7,0 кгс/ см2</t>
  </si>
  <si>
    <t>-  от 1,2  до 2,5 кгс/ см2</t>
  </si>
  <si>
    <t>Отборный пар</t>
  </si>
  <si>
    <t>Вода</t>
  </si>
  <si>
    <t>В том числе население</t>
  </si>
  <si>
    <t>Всего отпущено потребителям</t>
  </si>
  <si>
    <t>в т.ч. по нерегулируемым договорам, тыс. Гкал</t>
  </si>
  <si>
    <t>Суммарный полезный отпуск тепловой энергии, энергия, тыс.Гкал</t>
  </si>
  <si>
    <t>в т.ч. по нерегулируемым договорам, Гкал/час</t>
  </si>
  <si>
    <t>Суммарная договорная (заявленная) тепловая нагрузка по всем договорам теплоснабжения, Гкал/час</t>
  </si>
  <si>
    <t>полезного отпуска тепловой энергии (мощности)</t>
  </si>
  <si>
    <t>Структура</t>
  </si>
  <si>
    <t>Приложение 4.3</t>
  </si>
  <si>
    <t>руб./Гкал</t>
  </si>
  <si>
    <t>Топливная составляющая тарифа</t>
  </si>
  <si>
    <t>33.</t>
  </si>
  <si>
    <t>руб./тнт</t>
  </si>
  <si>
    <t>др. виды топлива</t>
  </si>
  <si>
    <t>32.4.</t>
  </si>
  <si>
    <t>руб/тыс.куб.м</t>
  </si>
  <si>
    <t>газ коммерческий</t>
  </si>
  <si>
    <t>32.3.3.</t>
  </si>
  <si>
    <t>газ сверхлимитный</t>
  </si>
  <si>
    <t>32.3.2.</t>
  </si>
  <si>
    <t>газ лимитный</t>
  </si>
  <si>
    <t>32.3.1.</t>
  </si>
  <si>
    <t>газ всего, в том числе:</t>
  </si>
  <si>
    <t>32.3.</t>
  </si>
  <si>
    <t>руб/тнт</t>
  </si>
  <si>
    <t>мазут</t>
  </si>
  <si>
    <t>32.2.</t>
  </si>
  <si>
    <t>уголь всего, в том числе:</t>
  </si>
  <si>
    <t>32.1.</t>
  </si>
  <si>
    <t>Цена натурального топлива с учетом перевозки</t>
  </si>
  <si>
    <t>32.</t>
  </si>
  <si>
    <t>руб./тут</t>
  </si>
  <si>
    <t>на производство тепловой энергии</t>
  </si>
  <si>
    <t>31.5.</t>
  </si>
  <si>
    <t>31.4.</t>
  </si>
  <si>
    <t>31.3.3.</t>
  </si>
  <si>
    <t>31.3.2.</t>
  </si>
  <si>
    <t>31.3.1.</t>
  </si>
  <si>
    <t>31.3.</t>
  </si>
  <si>
    <t>31.2.</t>
  </si>
  <si>
    <t>31.1.</t>
  </si>
  <si>
    <t>Цена условного топлива с учетом перевозки</t>
  </si>
  <si>
    <t>31.</t>
  </si>
  <si>
    <t>тыс.руб</t>
  </si>
  <si>
    <t>30.5.</t>
  </si>
  <si>
    <t>30.4.</t>
  </si>
  <si>
    <t>30.3.3.</t>
  </si>
  <si>
    <t>30.3.2.</t>
  </si>
  <si>
    <t>30.3.1.</t>
  </si>
  <si>
    <t>30.3.</t>
  </si>
  <si>
    <t>30.2.</t>
  </si>
  <si>
    <t>30.1.</t>
  </si>
  <si>
    <t>Стоимость натурального топлива с учетом перевозки</t>
  </si>
  <si>
    <t>30.</t>
  </si>
  <si>
    <t>29.4.</t>
  </si>
  <si>
    <t>29.3.3.</t>
  </si>
  <si>
    <t>29.3.2.</t>
  </si>
  <si>
    <t>29.3.1.</t>
  </si>
  <si>
    <t>29.3.</t>
  </si>
  <si>
    <t>29.2.</t>
  </si>
  <si>
    <t>29.1.</t>
  </si>
  <si>
    <t>Стоимость ж / д перевозки на производство тепловой энергии по видам топлива</t>
  </si>
  <si>
    <t>29.</t>
  </si>
  <si>
    <t>28.5.</t>
  </si>
  <si>
    <t>28.4.</t>
  </si>
  <si>
    <t>28.3.3.</t>
  </si>
  <si>
    <t>28.3.2.</t>
  </si>
  <si>
    <t>28.3.1.</t>
  </si>
  <si>
    <t>28.3.</t>
  </si>
  <si>
    <t>28.2.</t>
  </si>
  <si>
    <t>28.1.</t>
  </si>
  <si>
    <t>Стоимость ж / д перевозки</t>
  </si>
  <si>
    <t>28.</t>
  </si>
  <si>
    <t>27.4.</t>
  </si>
  <si>
    <t>27.3.3.</t>
  </si>
  <si>
    <t>27.3.2.</t>
  </si>
  <si>
    <t>27.3.1.</t>
  </si>
  <si>
    <t>27.3.</t>
  </si>
  <si>
    <t>27.2.</t>
  </si>
  <si>
    <t>27.1.</t>
  </si>
  <si>
    <t>Тариф ж/д перевозки / тариф ГРО, ПССУ</t>
  </si>
  <si>
    <t>27.</t>
  </si>
  <si>
    <t>%</t>
  </si>
  <si>
    <t>26.4.</t>
  </si>
  <si>
    <t>26.3.3.</t>
  </si>
  <si>
    <t>26.3.2.</t>
  </si>
  <si>
    <t>26.3.1.</t>
  </si>
  <si>
    <t>26.3.</t>
  </si>
  <si>
    <t>26.2.</t>
  </si>
  <si>
    <t>26.1.</t>
  </si>
  <si>
    <t>Индекс роста тарифа ж/д перевозки / тарифа ГРО, ПССУ</t>
  </si>
  <si>
    <t>26.</t>
  </si>
  <si>
    <t>25.3.3.</t>
  </si>
  <si>
    <t>25.3.2.</t>
  </si>
  <si>
    <t>25.3.1.</t>
  </si>
  <si>
    <t>25.3.</t>
  </si>
  <si>
    <t>25.2.</t>
  </si>
  <si>
    <t>25.1.</t>
  </si>
  <si>
    <t xml:space="preserve">Стоимость натурального топлива на производство тепловой энергии по видам топлива </t>
  </si>
  <si>
    <t>25.</t>
  </si>
  <si>
    <t>24.5.</t>
  </si>
  <si>
    <t>24.4.</t>
  </si>
  <si>
    <t>24.3.3.</t>
  </si>
  <si>
    <t>24.3.2.</t>
  </si>
  <si>
    <t>24.3.1.</t>
  </si>
  <si>
    <t>24.3.</t>
  </si>
  <si>
    <t>24.2.</t>
  </si>
  <si>
    <t>24.1.</t>
  </si>
  <si>
    <t>Стоимость натурального топлива</t>
  </si>
  <si>
    <t>24.</t>
  </si>
  <si>
    <t>23.4.</t>
  </si>
  <si>
    <t>руб./ тыс.куб.м</t>
  </si>
  <si>
    <t>23.3.3.</t>
  </si>
  <si>
    <t>23.3.2.</t>
  </si>
  <si>
    <t>23.3.1.</t>
  </si>
  <si>
    <t>23.3.</t>
  </si>
  <si>
    <t>23.2.</t>
  </si>
  <si>
    <t>23.1.</t>
  </si>
  <si>
    <t>Цена натурального топлива</t>
  </si>
  <si>
    <t>23.</t>
  </si>
  <si>
    <t>22.4.</t>
  </si>
  <si>
    <t>22.3.3.</t>
  </si>
  <si>
    <t>22.3.2.</t>
  </si>
  <si>
    <t>22.3.1.</t>
  </si>
  <si>
    <t>22.3.</t>
  </si>
  <si>
    <t>22.2.</t>
  </si>
  <si>
    <t>22.1.</t>
  </si>
  <si>
    <t>Индекс роста цен натурального топлива</t>
  </si>
  <si>
    <t>22.</t>
  </si>
  <si>
    <t>тыс.  тнт</t>
  </si>
  <si>
    <t>21.4.</t>
  </si>
  <si>
    <t>млн. куб.м</t>
  </si>
  <si>
    <t>21.3.3.</t>
  </si>
  <si>
    <t>21.3.2.</t>
  </si>
  <si>
    <t>21.3.1.</t>
  </si>
  <si>
    <t>21.3.</t>
  </si>
  <si>
    <t>21.2.</t>
  </si>
  <si>
    <t>21.1.</t>
  </si>
  <si>
    <t>Расход натурального топлива</t>
  </si>
  <si>
    <t>21.</t>
  </si>
  <si>
    <t>20.4.</t>
  </si>
  <si>
    <t>20.3.3.</t>
  </si>
  <si>
    <t>20.3.2.</t>
  </si>
  <si>
    <t>20.3.1.</t>
  </si>
  <si>
    <t>20.3.</t>
  </si>
  <si>
    <t>20.2.</t>
  </si>
  <si>
    <t>20.1.</t>
  </si>
  <si>
    <t>Переводной коэффициент</t>
  </si>
  <si>
    <t>20.</t>
  </si>
  <si>
    <t>19.4.</t>
  </si>
  <si>
    <t>19.3.3.</t>
  </si>
  <si>
    <t>19.3.2.</t>
  </si>
  <si>
    <t>19.3.1.</t>
  </si>
  <si>
    <t>19.3.</t>
  </si>
  <si>
    <t>19.2.</t>
  </si>
  <si>
    <t>19.1.</t>
  </si>
  <si>
    <t>Доля</t>
  </si>
  <si>
    <t>19.</t>
  </si>
  <si>
    <t>тыс. тут</t>
  </si>
  <si>
    <t>18.5.</t>
  </si>
  <si>
    <t>18.4.</t>
  </si>
  <si>
    <t>18.3.3.</t>
  </si>
  <si>
    <t>18.3.2.</t>
  </si>
  <si>
    <t>18.3.1.</t>
  </si>
  <si>
    <t>18.3.</t>
  </si>
  <si>
    <t>18.2.</t>
  </si>
  <si>
    <t>уголь всего,  в том числе:</t>
  </si>
  <si>
    <t>18.1.</t>
  </si>
  <si>
    <t>Расход условного топлива</t>
  </si>
  <si>
    <t>18.</t>
  </si>
  <si>
    <t>Удельный вес расхода топлива на производство тепловой энергии (п.15 / п.16)</t>
  </si>
  <si>
    <t>17.</t>
  </si>
  <si>
    <t>Расход  т у. т.,  всего</t>
  </si>
  <si>
    <t xml:space="preserve">16. </t>
  </si>
  <si>
    <t>Итого расход условного топлива на производжство тепловой энергии</t>
  </si>
  <si>
    <t>15.</t>
  </si>
  <si>
    <t>кг / Гкал</t>
  </si>
  <si>
    <t>Нормативный удельный расход условного топлива на производство тепловой энергии</t>
  </si>
  <si>
    <t>14.</t>
  </si>
  <si>
    <t>Отпуск тепловой энергии, поставляемой с коллекторов источника тепловой энергии</t>
  </si>
  <si>
    <t>13.</t>
  </si>
  <si>
    <t>Расход условного топлива на производство электроэнергии</t>
  </si>
  <si>
    <t>12.</t>
  </si>
  <si>
    <t>г / кВтч</t>
  </si>
  <si>
    <t>Нормативный удельный расход условного топлива на производство электроэнергии</t>
  </si>
  <si>
    <t>11.</t>
  </si>
  <si>
    <t>млн. кВтч</t>
  </si>
  <si>
    <t>Отпуск электроэнергии с шин</t>
  </si>
  <si>
    <t>10.</t>
  </si>
  <si>
    <t>Отпуск тепловой энергии от источника тепловой энергии (полезный отпуск)</t>
  </si>
  <si>
    <t>9.</t>
  </si>
  <si>
    <t>то же в % к отпуску теплоэнергии</t>
  </si>
  <si>
    <t>8.1.</t>
  </si>
  <si>
    <t>Расход теплоэнергии на хозяйственные нужды:</t>
  </si>
  <si>
    <t>8.</t>
  </si>
  <si>
    <t>Полезный отпуск электроэнергии в сеть</t>
  </si>
  <si>
    <t>то  же в % к отпуску с шин</t>
  </si>
  <si>
    <t>5.1.</t>
  </si>
  <si>
    <t>Расход электроэнергии на потери в трансформаторах</t>
  </si>
  <si>
    <t>то же в % к отпуску с шин</t>
  </si>
  <si>
    <t>4.1.</t>
  </si>
  <si>
    <t>Расход электроэнергии на производственные и хозяйственные  нужды</t>
  </si>
  <si>
    <t>кВтч/Гкал</t>
  </si>
  <si>
    <t>то же в кВтч / Гкал</t>
  </si>
  <si>
    <t>2.2.1.</t>
  </si>
  <si>
    <t>на производство  тепловой энергии</t>
  </si>
  <si>
    <t>2.2.</t>
  </si>
  <si>
    <t>то же в % к выработке электроэнергии</t>
  </si>
  <si>
    <t>2.1.1.</t>
  </si>
  <si>
    <t>на производство электроэнергии</t>
  </si>
  <si>
    <t>2.1.</t>
  </si>
  <si>
    <t>Расход электроэнергии на собственные нужды:</t>
  </si>
  <si>
    <t>Выработка электроэнергии, всего</t>
  </si>
  <si>
    <t>расхода топлива по электростанциям (котельным)</t>
  </si>
  <si>
    <t>Приложение 4.4</t>
  </si>
  <si>
    <t>9. Гр. 18 = гр. 5 + гр. 12 - гр. 15.</t>
  </si>
  <si>
    <t>8. Гр. 17 = гр. 14.</t>
  </si>
  <si>
    <r>
      <t>7. Гр. 16 = гр.3 + гр. 6 * 10</t>
    </r>
    <r>
      <rPr>
        <vertAlign val="superscript"/>
        <sz val="10"/>
        <rFont val="Arial Cyr"/>
        <family val="0"/>
      </rPr>
      <t xml:space="preserve"> -3</t>
    </r>
    <r>
      <rPr>
        <sz val="10"/>
        <rFont val="Arial Cyr"/>
        <family val="0"/>
      </rPr>
      <t xml:space="preserve"> - гр.13 * 10 </t>
    </r>
    <r>
      <rPr>
        <vertAlign val="superscript"/>
        <sz val="10"/>
        <rFont val="Arial Cyr"/>
        <family val="0"/>
      </rPr>
      <t>-3.</t>
    </r>
  </si>
  <si>
    <r>
      <t xml:space="preserve">6. Гр. 15 = гр. 13 * гр.14 * 10 </t>
    </r>
    <r>
      <rPr>
        <vertAlign val="superscript"/>
        <sz val="10"/>
        <rFont val="Arial Cyr"/>
        <family val="0"/>
      </rPr>
      <t>-3</t>
    </r>
    <r>
      <rPr>
        <sz val="7"/>
        <rFont val="Arial Cyr"/>
        <family val="0"/>
      </rPr>
      <t>.</t>
    </r>
  </si>
  <si>
    <r>
      <t xml:space="preserve">5. Гр. 14 = (гр.5 + гр.12) / (гр.3 + гр.6 * 10 </t>
    </r>
    <r>
      <rPr>
        <vertAlign val="superscript"/>
        <sz val="10"/>
        <rFont val="Arial Cyr"/>
        <family val="0"/>
      </rPr>
      <t>-3</t>
    </r>
    <r>
      <rPr>
        <sz val="10"/>
        <rFont val="Arial Cyr"/>
        <family val="0"/>
      </rPr>
      <t>).</t>
    </r>
  </si>
  <si>
    <r>
      <t>4. Гр. 12 = гр. 6 * гр. 11 * 10</t>
    </r>
    <r>
      <rPr>
        <vertAlign val="superscript"/>
        <sz val="10"/>
        <rFont val="Arial Cyr"/>
        <family val="0"/>
      </rPr>
      <t xml:space="preserve"> -3</t>
    </r>
  </si>
  <si>
    <t>3. Гр. 11 = (гр. 7 + гр. 8 * гр. 9) * (1 + гр. 10)</t>
  </si>
  <si>
    <t>2. Гр. 5 = гр. 3 * гр. 4.</t>
  </si>
  <si>
    <t>1. К таблице прилагается расшифровка по поставщикам топлива с указанием объемов поставок и согласованных (договорных) цен.</t>
  </si>
  <si>
    <t>Прочие</t>
  </si>
  <si>
    <t>Торф</t>
  </si>
  <si>
    <t>Мазут</t>
  </si>
  <si>
    <t>Уголь…</t>
  </si>
  <si>
    <t>Газ…</t>
  </si>
  <si>
    <t xml:space="preserve">и т.д. </t>
  </si>
  <si>
    <t>ТЭС 1</t>
  </si>
  <si>
    <t xml:space="preserve">стоимость, тыс.руб. </t>
  </si>
  <si>
    <t>цена, руб./т.н.т.</t>
  </si>
  <si>
    <t>всего тыс.т.н.т.</t>
  </si>
  <si>
    <t>всего т.н.т.</t>
  </si>
  <si>
    <t>стоимость, тыс.руб.</t>
  </si>
  <si>
    <t>цена франкостанция назначения, руб./т.н.т.</t>
  </si>
  <si>
    <t>норматив потерь при перевозке</t>
  </si>
  <si>
    <t>тариф на перевозку</t>
  </si>
  <si>
    <t>дальность перевозки</t>
  </si>
  <si>
    <t>цена франкостанция</t>
  </si>
  <si>
    <t>Остаток на конец периода</t>
  </si>
  <si>
    <t>Приход натурального топлива</t>
  </si>
  <si>
    <t>Остаток на начало периода</t>
  </si>
  <si>
    <t>Вид топлива/ Калорийность топлива, ккал/кг н.т.</t>
  </si>
  <si>
    <t>Электростанция (котельная)</t>
  </si>
  <si>
    <t>баланса топлива</t>
  </si>
  <si>
    <t>Приложение 4.5</t>
  </si>
  <si>
    <t>между тепловой и электрической энергией в соответствии с главой VIII Методических указаний.</t>
  </si>
  <si>
    <t xml:space="preserve">тепловой энергии. Строки 7.1 - 7.4 заполняются по результатам распределения расходов </t>
  </si>
  <si>
    <t>выработки электрической и тепловой энергии, таблица заполняется ы целом по источнику</t>
  </si>
  <si>
    <t xml:space="preserve">2. Для источников тепловой энергии, функционирующих в режиме комбинированной </t>
  </si>
  <si>
    <t>в целом по единой теплоснабжающей организации.</t>
  </si>
  <si>
    <t>регулируемой деятельности, по каждой теплоснабжающей, теплосетевой организации,</t>
  </si>
  <si>
    <t>если при установлении цен (тарифов) применяется такая дифференциация, каждому виду</t>
  </si>
  <si>
    <t>1. Заполняется по каждому источнику тепловой энергии, по каждой системе теплоснабжения,</t>
  </si>
  <si>
    <t>тыс.руб.</t>
  </si>
  <si>
    <t>- прочая продукция</t>
  </si>
  <si>
    <t>7.4</t>
  </si>
  <si>
    <t>- на производство теплоносителя</t>
  </si>
  <si>
    <t>7.3</t>
  </si>
  <si>
    <t>- на производство тепловой энергии</t>
  </si>
  <si>
    <t>7.2</t>
  </si>
  <si>
    <t>- на производство электрической энергии</t>
  </si>
  <si>
    <t>7.1</t>
  </si>
  <si>
    <t>Прочие основные производственные фонды</t>
  </si>
  <si>
    <t>Производственный инвентарь</t>
  </si>
  <si>
    <t>Инструмент</t>
  </si>
  <si>
    <t>Транспортные средства</t>
  </si>
  <si>
    <t xml:space="preserve">         - прочие машины</t>
  </si>
  <si>
    <t xml:space="preserve">         - вычислительная техника</t>
  </si>
  <si>
    <t xml:space="preserve">         - приборы и лаборат. оборудование</t>
  </si>
  <si>
    <t xml:space="preserve">         - рабочие машины</t>
  </si>
  <si>
    <t>в т.ч. - силовые машины</t>
  </si>
  <si>
    <t>Машины и оборудование</t>
  </si>
  <si>
    <t>Передаточные устройства</t>
  </si>
  <si>
    <t>Сооружения</t>
  </si>
  <si>
    <t>Здания</t>
  </si>
  <si>
    <t>Сумма амортизационных отчислений</t>
  </si>
  <si>
    <t>Норма амортизационных отчислений</t>
  </si>
  <si>
    <t>Среднегодовая стоимость основных производственных фондов</t>
  </si>
  <si>
    <t>Выбытие основных производственных фондов</t>
  </si>
  <si>
    <t>Ввод основных производственных фондов</t>
  </si>
  <si>
    <t>Переоценка стоимости осн.фондов (только положительная или отрицательная разница относительно первоначальной стоимости осн.фондов)</t>
  </si>
  <si>
    <t>Первоначальная стоимость осн.фондов на начало периода</t>
  </si>
  <si>
    <t>производственных фондов</t>
  </si>
  <si>
    <t>амортизационных отчислений на восстановление основных</t>
  </si>
  <si>
    <t>Приложение 4.10</t>
  </si>
  <si>
    <t>инвестиционной программы (или проектом инвестиционной программы).</t>
  </si>
  <si>
    <t>2. Представляется одновременно с копией утвержденной в установленном порядке</t>
  </si>
  <si>
    <t>1. Заполняется по каждому виду регулируемой деятельности, по каждой теплоснабжающей,</t>
  </si>
  <si>
    <t xml:space="preserve">Примечания: </t>
  </si>
  <si>
    <t>Источник финансирования на период регулирования</t>
  </si>
  <si>
    <t>План на период регулирования</t>
  </si>
  <si>
    <t>Источник финансирования на базовый период</t>
  </si>
  <si>
    <t>Выполнено в течение базового периода</t>
  </si>
  <si>
    <t>Утверждено на базовый период</t>
  </si>
  <si>
    <t>Наименование объекта капитальных вложений</t>
  </si>
  <si>
    <t>Справка об объектах капитальных вложений</t>
  </si>
  <si>
    <t>Приложение 4.12</t>
  </si>
  <si>
    <t>расчетном периоде регулирования.</t>
  </si>
  <si>
    <t xml:space="preserve">1. В гр.3 отражаются расходы, учтенные в тарифах регулируемой организации в предшествующем </t>
  </si>
  <si>
    <t>ИТОГО базовый уровень операционных расходов</t>
  </si>
  <si>
    <t>10.3.</t>
  </si>
  <si>
    <t>10.2.</t>
  </si>
  <si>
    <t>10.1.</t>
  </si>
  <si>
    <t>Другие расходы, в том числе:</t>
  </si>
  <si>
    <t>Арендная плата</t>
  </si>
  <si>
    <t>Лизинговый платеж</t>
  </si>
  <si>
    <t>Расходы на обучение персонала</t>
  </si>
  <si>
    <t>Расходы на служебные командировки</t>
  </si>
  <si>
    <t>Расходы на оплату других работ и услуг</t>
  </si>
  <si>
    <t>5.6.</t>
  </si>
  <si>
    <t>Расходы на оплату услуг по стратегическому управлению организацией</t>
  </si>
  <si>
    <t>5.5.</t>
  </si>
  <si>
    <t>Расходы на оплату юридических, информационных, аудиторских и консультационных услуг</t>
  </si>
  <si>
    <t>5.4.</t>
  </si>
  <si>
    <t>Расходы на оплату коммунальных услуг</t>
  </si>
  <si>
    <t>5.3.</t>
  </si>
  <si>
    <t>Расходы на оплату вневедомственной охраны</t>
  </si>
  <si>
    <t>5.2.</t>
  </si>
  <si>
    <t>Расходы на оплату услуг связи</t>
  </si>
  <si>
    <t>Расходы на оплату иных работ и услуг, выполняемых по договорам с организациями, включая: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</si>
  <si>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</si>
  <si>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труда</t>
  </si>
  <si>
    <t>Расходы на ремонт основных средств</t>
  </si>
  <si>
    <t>Расходы на приобретение сырья и материалов</t>
  </si>
  <si>
    <t>Наименование расхода</t>
  </si>
  <si>
    <t>уровень операционных расходов)</t>
  </si>
  <si>
    <t>долгосрочного периода регулирования (базовый</t>
  </si>
  <si>
    <t>операционных (подконтрольных) расходов на первый год</t>
  </si>
  <si>
    <t>Определение</t>
  </si>
  <si>
    <t>Приложение 5.1</t>
  </si>
  <si>
    <t xml:space="preserve">к методическим указаниям, утвержденным приказом ФСТ России от 13 июня 2013г. № 760-э </t>
  </si>
  <si>
    <t>Приложение 5</t>
  </si>
  <si>
    <t>указанные в строках 1-4.</t>
  </si>
  <si>
    <t xml:space="preserve">в предыдушей графе, умноженное на соответствующие индексы текущего года, </t>
  </si>
  <si>
    <t xml:space="preserve">4. Гр. 5 - n заполняется расчетно, как значение операционных (неподконтрольных) расходов </t>
  </si>
  <si>
    <t>3. Ст. 5 гр. 4 заполняется по данным таблицы приложения 5.1 к Методическим указаниям.</t>
  </si>
  <si>
    <t>инвестиционной программы регулируемой организации на соответствующий год.</t>
  </si>
  <si>
    <t>осуществляющих деятельность по производству тепловой энергии (мощности), с учетом</t>
  </si>
  <si>
    <t>в соответствии с приложением 2 к Методическим указаниям; строка 3.2 - для организаций,</t>
  </si>
  <si>
    <t>организаций, осуществляющих деятельность по передаче тепловой энергии и теплоносителя,</t>
  </si>
  <si>
    <t xml:space="preserve">2. Строка 3 заполняется в соответствии с пунктом 38  Методических указаний; строка 3.1.- для </t>
  </si>
  <si>
    <t>периода регулирования.</t>
  </si>
  <si>
    <t>1. Год i 0 - первый год долгосрочного периода регулирования, год i 1 - последний год долгосрочного</t>
  </si>
  <si>
    <t>Операционные (подконтрольные) расходы</t>
  </si>
  <si>
    <t>Коэффициент эластичности затрат по росту активов  (Кэл)</t>
  </si>
  <si>
    <t>Гкал/ч</t>
  </si>
  <si>
    <t>Установленная тепловая мощность источника тепловой энергии</t>
  </si>
  <si>
    <t>3.2.</t>
  </si>
  <si>
    <t>у.е.</t>
  </si>
  <si>
    <t>Количество условных единиц, относящихся к активам, необходимым для осуществления регулируемой деятельности</t>
  </si>
  <si>
    <t>3.1.</t>
  </si>
  <si>
    <t>Индекс изменения количества активов  (ИКА)</t>
  </si>
  <si>
    <t>Индекс эффективности операционных расходов (ИР)</t>
  </si>
  <si>
    <t>Индекс потребительских цен на расчетный период регулирования  (ИПЦ)</t>
  </si>
  <si>
    <t>Долгосрочный период регулирования</t>
  </si>
  <si>
    <t>Параметры расчета расходов</t>
  </si>
  <si>
    <t>долгосрочного периода регулирования</t>
  </si>
  <si>
    <t>операционных (подконтрольных) расходов на каждый год</t>
  </si>
  <si>
    <t>Приложение 5.2</t>
  </si>
  <si>
    <t>планируемых значений расходов.</t>
  </si>
  <si>
    <t xml:space="preserve">4. Гр. 4, 6,… n в течение долгосрочного периода регулирования заполняются регулируемой организацией с учетом уточнения </t>
  </si>
  <si>
    <t>соответствующем расчетном периоде регулирования.</t>
  </si>
  <si>
    <t xml:space="preserve">3. Гр.3, 5,…n -1 заполняется регулируемой организацией по итогам фактически понесенных расходов в </t>
  </si>
  <si>
    <t>2. Строки 1.7, 1.8  при использования метода обеспечения доходности инвестированного капитала не заполняются.</t>
  </si>
  <si>
    <t xml:space="preserve">1. Год i 0 - первый год долгосрочного периода регулирования, год i1 - последний год долгосрочного периода регулирования. </t>
  </si>
  <si>
    <t>Итого неподконтрольных расходов</t>
  </si>
  <si>
    <t xml:space="preserve">Экономия, определенная в прошедшем долгосрочном периоде регулирования и подлежащая учету в текущем долгосрочном периоде регулирования </t>
  </si>
  <si>
    <t>Налог на прибыль</t>
  </si>
  <si>
    <t>ИТОГО</t>
  </si>
  <si>
    <t>Расходы на выплаты по договорам займа и кредитным договорам, включая проценты по ним</t>
  </si>
  <si>
    <t>1.8.</t>
  </si>
  <si>
    <t>Амортизация основных средств и нематериальных активов</t>
  </si>
  <si>
    <t>1.7.</t>
  </si>
  <si>
    <t>Расходы по сомнительным долгам</t>
  </si>
  <si>
    <t>1.6.</t>
  </si>
  <si>
    <t>Отчисления на социальные нужды</t>
  </si>
  <si>
    <t>1.5.</t>
  </si>
  <si>
    <t xml:space="preserve">иные расходы </t>
  </si>
  <si>
    <t>1.4.3.</t>
  </si>
  <si>
    <t>расходы на обязательное страхование</t>
  </si>
  <si>
    <t>1.4.2.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</si>
  <si>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</si>
  <si>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1.4.1.</t>
  </si>
  <si>
    <t>Расходы на уплату налогов, сборов и других обязательных платежей, в том числе:</t>
  </si>
  <si>
    <t>1.4.</t>
  </si>
  <si>
    <t>Концессионная плата</t>
  </si>
  <si>
    <t>1.3.</t>
  </si>
  <si>
    <t>1.2.</t>
  </si>
  <si>
    <t>Расходы на оплату услуг, оказываемых организациями, осуществляющими регулируемые виды деятельности</t>
  </si>
  <si>
    <t>1.1.</t>
  </si>
  <si>
    <t>n</t>
  </si>
  <si>
    <t>n-1</t>
  </si>
  <si>
    <t xml:space="preserve">прогноз расходов на i1 по данным регулируемой организации  </t>
  </si>
  <si>
    <t>фактически понесенные расходы в i 1 по данным регулируемой организации</t>
  </si>
  <si>
    <t xml:space="preserve">прогноз расходов на i0 + ... по данным регулируемой организации  </t>
  </si>
  <si>
    <t>фактически понесенные расходы в i 0 + ...по данным регулируемой организации</t>
  </si>
  <si>
    <t xml:space="preserve">прогноз расходов на i 0 + 1 по данным регулируемой организации  </t>
  </si>
  <si>
    <t>фактически понесенные расходы в i 0 + 1 по данным регулируемой организации</t>
  </si>
  <si>
    <t xml:space="preserve">прогноз расходов на i0 по данным регулируемой организации  </t>
  </si>
  <si>
    <t>фактически понесенные расходы в i 0 по данным регулируемой организации</t>
  </si>
  <si>
    <t>(тыс.руб.)</t>
  </si>
  <si>
    <t>Реестр неподконтрольных расходов</t>
  </si>
  <si>
    <t>Приложение 5.3</t>
  </si>
  <si>
    <t>3. Строки 1-5 заполняются по данным Приложений 4.4, 4.7 и 4.8 к Методическим указаниям.</t>
  </si>
  <si>
    <t>холодной воды и теплоносителя.</t>
  </si>
  <si>
    <t>2. Гр. 3, 5, n-1 заполняется регулируемой организацией по данным о фактически приобретенных энергетических ресурсах,</t>
  </si>
  <si>
    <t>1. Год i 0 - первый год долгосрочного периода регулирования, год i 1 - последний год долгосрочного периода регулирования;</t>
  </si>
  <si>
    <t>Примечание:</t>
  </si>
  <si>
    <t>Расходы на теплоноситель</t>
  </si>
  <si>
    <t>Расходы на холодную воду</t>
  </si>
  <si>
    <t>Расходы на тепловую  энергию</t>
  </si>
  <si>
    <t>Расходы на электрическую энергию</t>
  </si>
  <si>
    <t>Расходы на топливо</t>
  </si>
  <si>
    <t xml:space="preserve">прогноз расходов на год i 1 по данным регулируемой организации  </t>
  </si>
  <si>
    <t>фактически понесенные расходы в году i 1 по данным регулируемой организации</t>
  </si>
  <si>
    <t xml:space="preserve">прогноз расходов на год  i 0 + ... по данным регулируемой организации  </t>
  </si>
  <si>
    <t>фактически понесенные расходы в году  i 0 + ...по данным регулируемой организации</t>
  </si>
  <si>
    <t xml:space="preserve">прогноз расходов на год i 0 + 1 по данным регулируемой организации  </t>
  </si>
  <si>
    <t>фактически понесенные расходы в году i 0 + 1 по данным регулируемой организации</t>
  </si>
  <si>
    <t xml:space="preserve">прогноз расходов на год i 0 по данным регулируемой организации  </t>
  </si>
  <si>
    <t>фактически понесенные расходы в  году i 0 по данным регулируемой организации</t>
  </si>
  <si>
    <t>Реестр  расходов  на приобретение энергетических ресурсов, холодной воды и теплоносителя</t>
  </si>
  <si>
    <t>Приложение 5.4</t>
  </si>
  <si>
    <r>
      <t xml:space="preserve">гр.8 = (4 / 5 * гр. 7 + 3 / 5 * гр. 6 + 2 / 5 * гр. 5 + 1 / 5 * гр.4)| </t>
    </r>
    <r>
      <rPr>
        <vertAlign val="subscript"/>
        <sz val="10"/>
        <rFont val="Arial Cyr"/>
        <family val="0"/>
      </rPr>
      <t>стр.7</t>
    </r>
  </si>
  <si>
    <t xml:space="preserve">Если предшествующий долгосрочный период регулирования составляет  более 3 лет: </t>
  </si>
  <si>
    <r>
      <t xml:space="preserve">гр.8 = (4 / 5 * гр. 7 + 3 / 5 * гр. 6 + 2 / 5 * гр. 5)| </t>
    </r>
    <r>
      <rPr>
        <vertAlign val="subscript"/>
        <sz val="10"/>
        <rFont val="Arial Cyr"/>
        <family val="0"/>
      </rPr>
      <t>стр.7</t>
    </r>
  </si>
  <si>
    <t xml:space="preserve">Если предшествующий долгосрочный период регулирования составляет 3 года: </t>
  </si>
  <si>
    <t>7. Строка 8 заполняется только в графе 8.</t>
  </si>
  <si>
    <t>гр.7 стр.7 = гр.стр.4.</t>
  </si>
  <si>
    <t xml:space="preserve">6. В строке 7: гр. стр. 7 = гр.стр.4 * гр.стр.6, кроме гр.7 </t>
  </si>
  <si>
    <t>гр. 6 = (1 + гр. 7 стр. 5).</t>
  </si>
  <si>
    <t>гр. 5 = (1 + гр. 6 стр. 5) * (1 + гр. 7 стр. 5)</t>
  </si>
  <si>
    <t>5. В строке 6: гр.4 = (1 + гр. 5 стр. 5) * (1 + гр. 6 стр. 5) * (1 + гр.7 стр. 5)</t>
  </si>
  <si>
    <t>гр.7 = гр.7 стр.3 - гр.6 стр.3 * (1 + гр.7 стр.5)</t>
  </si>
  <si>
    <t>гр.6 = гр.6 стр.3 - гр.5 стр.3 * (1 + гр.6 стр.5)</t>
  </si>
  <si>
    <t>гр.5 = гр.5 стр.3 - гр.4 стр.3 * (1 + гр.5 стр.5)</t>
  </si>
  <si>
    <t>гр.4 = гр.4 стр.3 - гр.3 стр.3 * (1 + гр.4 стр.5)</t>
  </si>
  <si>
    <t>4. В строке 4: гр.3 = гр.3 стр.3;</t>
  </si>
  <si>
    <t>3. Стр.3 = стр.1 - стр.2.</t>
  </si>
  <si>
    <t>2. i1 - последний год текущего долгосрочного периода регулирования;</t>
  </si>
  <si>
    <t>1. Приложение заполняется за предшествующий долгосрочный период регулирования.</t>
  </si>
  <si>
    <t>Экономия операционных расходов, учитываемая в очередном долгосрочном периоде регулирования</t>
  </si>
  <si>
    <t>Прирост экономии операционных расходов в ценах года i 1</t>
  </si>
  <si>
    <t>Кумулятивное значение индекса потребительских цен</t>
  </si>
  <si>
    <t>Индекс потребительских цен</t>
  </si>
  <si>
    <t>Прирост экономии операционных расходов</t>
  </si>
  <si>
    <t>Экономия операционных расходов</t>
  </si>
  <si>
    <t xml:space="preserve">Фактические операционные расходы </t>
  </si>
  <si>
    <t>Скорректированные операционные расходы</t>
  </si>
  <si>
    <t xml:space="preserve">Год           i 1 </t>
  </si>
  <si>
    <t>Год           i 1 - 1</t>
  </si>
  <si>
    <t>Год           i 1 - 2</t>
  </si>
  <si>
    <t>Год           i 1 - 3</t>
  </si>
  <si>
    <t>Год           i 1 - 4</t>
  </si>
  <si>
    <t>Расчет экономии операционных расходов</t>
  </si>
  <si>
    <t>Приложение 5.5</t>
  </si>
  <si>
    <r>
      <t xml:space="preserve">гр.8 = (4 / 5 * гр.8 + 3 / 5 * гр.7 + 2 / 5 * гр.6 + 1 / 5 * гр.5)| </t>
    </r>
    <r>
      <rPr>
        <vertAlign val="subscript"/>
        <sz val="10"/>
        <rFont val="Arial Cyr"/>
        <family val="0"/>
      </rPr>
      <t>стр.9</t>
    </r>
  </si>
  <si>
    <t>Если предшествующий долгосрочный период регулирования составляет  более 3 лет:</t>
  </si>
  <si>
    <r>
      <t xml:space="preserve">гр.8 = (4 / 5 * гр.8 + 3 / 5 * гр.7 + 2 / 5 * гр.6)| </t>
    </r>
    <r>
      <rPr>
        <vertAlign val="subscript"/>
        <sz val="10"/>
        <rFont val="Arial Cyr"/>
        <family val="0"/>
      </rPr>
      <t>стр.9</t>
    </r>
  </si>
  <si>
    <t>Если предшествующий долгосрочный период регулирования составляет 3 года:</t>
  </si>
  <si>
    <t>8. Строка 10 заполняется только в графе 8.</t>
  </si>
  <si>
    <t>гр.8 стр.9 = гр.стр.6.</t>
  </si>
  <si>
    <t>7. Гр.стр.9 = гр.стр.6 * гр.стр.8, кроме гр.8</t>
  </si>
  <si>
    <t>гр.7 = (1 + гр.8) строки 7.</t>
  </si>
  <si>
    <t>гр.6 = (1 + гр.7) * (1 + гр.8) строки 7;</t>
  </si>
  <si>
    <t>6. В строке 8: гр.5 = (1 + гр.6) * (1 + гр.7) * (1 + гр.8) строки 7;</t>
  </si>
  <si>
    <r>
      <t>Для первого года регулирования: гр.стр.6 = гр.стр.5 * гр.стр.4 / 10</t>
    </r>
    <r>
      <rPr>
        <vertAlign val="superscript"/>
        <sz val="10"/>
        <rFont val="Arial Cyr"/>
        <family val="0"/>
      </rPr>
      <t>3.</t>
    </r>
  </si>
  <si>
    <r>
      <t>гр.стр.6 = (гр.стр.5 - гр.стр.5 |</t>
    </r>
    <r>
      <rPr>
        <vertAlign val="subscript"/>
        <sz val="10"/>
        <rFont val="Arial Cyr"/>
        <family val="0"/>
      </rPr>
      <t xml:space="preserve"> предыдуший год</t>
    </r>
    <r>
      <rPr>
        <sz val="10"/>
        <rFont val="Arial Cyr"/>
        <family val="0"/>
      </rPr>
      <t>) * гр.стр.4 / 10</t>
    </r>
    <r>
      <rPr>
        <vertAlign val="superscript"/>
        <sz val="10"/>
        <rFont val="Arial Cyr"/>
        <family val="0"/>
      </rPr>
      <t>3</t>
    </r>
    <r>
      <rPr>
        <sz val="8"/>
        <rFont val="Arial Cyr"/>
        <family val="0"/>
      </rPr>
      <t xml:space="preserve">. </t>
    </r>
  </si>
  <si>
    <t xml:space="preserve">5. Графы строки 6 заполняются расчетным способом: </t>
  </si>
  <si>
    <t>4. Графы строки 5 заполняются расчетным способом: гр. стр.5 = (гр.стр.2 - гр.стр.1)*гр.стр.3.</t>
  </si>
  <si>
    <t>учтенной при расчете удельного расхода топлива.</t>
  </si>
  <si>
    <t xml:space="preserve">в соответствии с приложением 4.5  с учетом остатков топлива и структуры используемого топлива, </t>
  </si>
  <si>
    <t xml:space="preserve">3. Фактическая (расчетная) цена на топливо - с учетом затрат на его доставку и хранение, определяемая </t>
  </si>
  <si>
    <t>2. Приложение заполняется для каждого источника тепловой энергии.</t>
  </si>
  <si>
    <t>Экономия от снижения потребления топлива, учитываемая в очередном долгосрочном периоде регулирования</t>
  </si>
  <si>
    <t>Прирост экономии от снижения потребления энергетических ресурсов в ценах года i1</t>
  </si>
  <si>
    <t>Значение индекса потребительских цен</t>
  </si>
  <si>
    <t>тыс. руб.</t>
  </si>
  <si>
    <t>Прирост экономии от снижения потребления топлива</t>
  </si>
  <si>
    <t>кг у.т.</t>
  </si>
  <si>
    <t>Экономия от снижения потребления топлива</t>
  </si>
  <si>
    <t>руб. / т у. т.</t>
  </si>
  <si>
    <t>Фактическая  (расчетная) цена на топливо источника тепловой энергии</t>
  </si>
  <si>
    <t>Фактический  объем отпуска тепловой энергии, поставляемой с коллекторов источника тепловой энергии</t>
  </si>
  <si>
    <t>кг у.т./Гкал</t>
  </si>
  <si>
    <t>Удельный расход топлива, учтенный при расчете тарифов</t>
  </si>
  <si>
    <t>Фактический норматив удельного расхода топлива</t>
  </si>
  <si>
    <t>в очередном долгосрочном периоде регулирования</t>
  </si>
  <si>
    <t>экономии от снижения потребления топлива, учитываемой</t>
  </si>
  <si>
    <t xml:space="preserve">Расчет </t>
  </si>
  <si>
    <t>Приложение 5.6</t>
  </si>
  <si>
    <r>
      <t>гр.8 = (4 / 5 * гр.8 + 3 / 5 * гр.7 + 2 / 5 * гр.6 + 1 / 5 * гр.5)|</t>
    </r>
    <r>
      <rPr>
        <vertAlign val="subscript"/>
        <sz val="10"/>
        <rFont val="Arial Cyr"/>
        <family val="0"/>
      </rPr>
      <t>стр10</t>
    </r>
  </si>
  <si>
    <t>Если предшествующий долгосрочный период регулирования составляет более 3 лет:</t>
  </si>
  <si>
    <r>
      <t>гр.8 = (4 / 5 * гр.8 + 3 / 5 * гр.7 + 2 / 5 * гр.6)|</t>
    </r>
    <r>
      <rPr>
        <vertAlign val="subscript"/>
        <sz val="10"/>
        <rFont val="Arial Cyr"/>
        <family val="0"/>
      </rPr>
      <t>стр10</t>
    </r>
  </si>
  <si>
    <t>7. Строка 11 заполняется только в графе 8.</t>
  </si>
  <si>
    <t>гр.8 стр.10 = гр.стр.7.</t>
  </si>
  <si>
    <t>6. Гр.стр.10=гр.стр.7*гр.стр.9,кроме гр.8</t>
  </si>
  <si>
    <t>гр.7= (1+гр.8)строки8.</t>
  </si>
  <si>
    <t>гр.6= (1+гр.7)*(1+гр.8)строки 8;</t>
  </si>
  <si>
    <t>5. В строке 9: гр.5=(1+гр.6)*(1+гр.7)*(1+гр.8)строки8;</t>
  </si>
  <si>
    <t>экономии от снижения потребления ресурсов в тыс.руб.</t>
  </si>
  <si>
    <t>Необходимо согласовать единицы измерения всех показателей для того, чтобы выразить прирост</t>
  </si>
  <si>
    <t>Для первого года регулирования: стр.7=гр.стр.6*гр.стр.5.</t>
  </si>
  <si>
    <t>4. Графы строки 7 заполняются расчетным способом: гр.стр.7=(гр.стр.6-гр.стр.6Iпредыдущий год)*гр.стр.5.</t>
  </si>
  <si>
    <t>3. Графы строки 6 заполняются расчетным способом: гр.стр.6=гр.стр1/гр.стр.2*гр.стр.3-гр.стр.4.</t>
  </si>
  <si>
    <t>2. Приложение заполняется для каждого вида ресурсов.</t>
  </si>
  <si>
    <t>Экономия от снижения потребления ресурсов, учитываемая в очередном долгосрочном периоде регулирования</t>
  </si>
  <si>
    <t>Прирост экономии от снижения потребления ресурсов в ценах года i1</t>
  </si>
  <si>
    <t>Прирост экономии от снижения потребления ресурсов</t>
  </si>
  <si>
    <t>Экономия от снижения потребления ресурсов</t>
  </si>
  <si>
    <t>Фактическая стоимость приобретения (производства) единицы ресурса</t>
  </si>
  <si>
    <t>Фактический объем потребления ресурса</t>
  </si>
  <si>
    <t>Объем потребления ресурса, учтенный при установлении тарифов</t>
  </si>
  <si>
    <t>Объем полезного отпуска соответствующего вида продукции (услуг), учтенный при установлении тарифов</t>
  </si>
  <si>
    <t>Фактический объем полезного отпуска соответствующего вида продукции (услуг)</t>
  </si>
  <si>
    <t>приложении - ресурсы), учитываемой в очередном долгосрочном периоде регулирования</t>
  </si>
  <si>
    <t xml:space="preserve">ресурсов, холодной воды, теплоносителя (далее в настоящем </t>
  </si>
  <si>
    <t>экономии от снижения потребления прочих энергетических</t>
  </si>
  <si>
    <t>Приложение 5.7</t>
  </si>
  <si>
    <t>8. К таблице прилагаются дополнительные материалы, содержащие обоснованный расчет по строкам 7, 8, 9, 11.</t>
  </si>
  <si>
    <t>7. Строка 11 заполняется только в графах 3,  5, …, n - 1.</t>
  </si>
  <si>
    <t>гр. 3 и 5 заполняются аналогично по данным таблицы предыдущего долгосрочного периода регулирования.</t>
  </si>
  <si>
    <t>гр. 9 = гр. 5 стр.10 - гр. 5 стр. 11 + гр. 5 стр. 6 и т. д.;</t>
  </si>
  <si>
    <t>гр. 7 = гр. 3 стр. 10 - гр. 3 стр. 11 + гр. 3. стр. 6;</t>
  </si>
  <si>
    <t>6. В строке 6:</t>
  </si>
  <si>
    <t>5. Графы 3, 5, …, n - 1 строки 10 заполняются как сумма соответствующих граф строк с 1 по 5.</t>
  </si>
  <si>
    <t>4. Графы 4, 6, …, n строки 10 заполняются как сумма соответствующих граф строк с 1 по 9.</t>
  </si>
  <si>
    <t>3. Строка 5 заполняется только для первого долгосрочного периода регулирования.</t>
  </si>
  <si>
    <t>2. Графы 3, 5, …, n - 1 строк 1 и 3 заполняются на основе фактических значений параметров расчета тарифов взамен прогнозных.</t>
  </si>
  <si>
    <t>Товарная выручка</t>
  </si>
  <si>
    <t>Итого необходимая валовая выручка</t>
  </si>
  <si>
    <t>Корректировка,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</si>
  <si>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>Корректировка НВВ в связи с изменением (неисполнением) инвестиционной программы</t>
  </si>
  <si>
    <t>Корректировка с учетом надежности и качества реализуемых товаров (оказываемых услуг),  подлежащая учету в НВВ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</si>
  <si>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</si>
  <si>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Результаты деятельности до перехода к регулированию цен (тарифов) на основе долгосрочных параметров регулирования</t>
  </si>
  <si>
    <t>Прибыль</t>
  </si>
  <si>
    <t>Расходы на приобретение (производство) энергетических ресурсов, холодной воды и теплоносителя</t>
  </si>
  <si>
    <t>Неподконтрольные расходы</t>
  </si>
  <si>
    <t>Операционные (подконтрольные расходы)</t>
  </si>
  <si>
    <t>n - 1</t>
  </si>
  <si>
    <t xml:space="preserve">прогноз на год  i 1 по данным регулируемой организации  </t>
  </si>
  <si>
    <t>факт в году i 1 по данным регулируемой организации</t>
  </si>
  <si>
    <t xml:space="preserve">прогноз на год  i 0 + ... по данным регулируемой организации  </t>
  </si>
  <si>
    <t>факт в году  i 0 + ...по данным регулируемой организации</t>
  </si>
  <si>
    <t xml:space="preserve">прогноз на год  i 0 + 1 по данным регулируемой организации  </t>
  </si>
  <si>
    <t>факт в году  i 0 + 1 по данным регулируемой организации</t>
  </si>
  <si>
    <t xml:space="preserve">прогноз на год  i 0 по данным регулируемой организации  </t>
  </si>
  <si>
    <t>факт в году  i 0 по данным регулируемой организации</t>
  </si>
  <si>
    <t>установленных тарифов</t>
  </si>
  <si>
    <t>необходимой валовой выручки методом индексации</t>
  </si>
  <si>
    <t>Приложение 5.9</t>
  </si>
  <si>
    <t xml:space="preserve">(гр. 6 стр. n - гр. 7 стр. n) * М, где М = 12; гр. 9 = гр. 10 + (гр. 3 стр. n - гр. 8 стр. n) / (гр. 4 стр. n - гр. 5 стр. n). </t>
  </si>
  <si>
    <t xml:space="preserve">для источника тепловой энергии n: гр. 10 = гр. 8 / гр. 4; гр. 11 = (гр. 3 стр. n - гр. 8 стр. n) /  </t>
  </si>
  <si>
    <t xml:space="preserve">((гр. 6 стр. 1 - гр. 7 стр. 1) * М), где М = 12; гр. 9 = гр. 10 + (гр. 3 стр. 1 - гр. 8 стр. 1) / (гр. 4 стр. 1 - гр. 5 стр. 1); </t>
  </si>
  <si>
    <t xml:space="preserve">для источника тепловой энергии 1: гр. 10 = гр. 8 / гр. 4; гр. 11 = (гр. 3 стр. 1 - гр. 8 стр. 1) /  </t>
  </si>
  <si>
    <t xml:space="preserve">источника тепловой энергии в соответствии с главой IX.VIII настоящих Методических указаний: </t>
  </si>
  <si>
    <t>7. В случае наличия нерегулируемых долгосрочных договоров, заключенных в отношении</t>
  </si>
  <si>
    <t xml:space="preserve">тепловой энергии 1, …, n в соответствии с главой IX.I настоящих Методических указаний. </t>
  </si>
  <si>
    <t xml:space="preserve">основании. При этом тарифы рассчитываются как средневзвешенные значения по источникам </t>
  </si>
  <si>
    <t>принадлежащих одной регулируемой организации на праве собственности или на ином законном</t>
  </si>
  <si>
    <t xml:space="preserve">источников тепловой энергии, расположенных в пределах одной системы теплоснабжения и </t>
  </si>
  <si>
    <t>6. Строка n + 1 заполняется в случае расчета одноставочных или двуставочных тарифов для</t>
  </si>
  <si>
    <t>5. Гр. 11 заполняется только в строках 1, …, n. Гр. 11 = (гр. 3 -гр. 8) / (гр. 6 * М), где М = 12.</t>
  </si>
  <si>
    <t xml:space="preserve">4. Гр. 10 = гр. 8 / гр. 4. </t>
  </si>
  <si>
    <t>для источника тепловой энергии n: гр. 9 = гр. 8 / гр. 4 + (гр. 3 стр. n - гр. 8 стр. n) / гр. 4 стр. n;</t>
  </si>
  <si>
    <t>для источника тепловой энергии 1: гр. 9 = гр. 8 / гр. 4 + (гр. 3 стр. 1 - гр. 8 стр. 1) / гр. 4 стр. 1;</t>
  </si>
  <si>
    <t>3. При дифференциации по видам теплоносителя:</t>
  </si>
  <si>
    <t>для источника тепловой энергии n: гр. 9 = гр. 3 стр.n / гр.4 стр.n.</t>
  </si>
  <si>
    <t>для источника тепловой энергии 1: гр. 9 = гр. 3 стр.1 / гр.4 стр.1;</t>
  </si>
  <si>
    <t>по видам теплоносителя:</t>
  </si>
  <si>
    <t>2. Строки 1, …,  n заполняются в случае расчета тарифов без дифференциации</t>
  </si>
  <si>
    <t>если при установлении цен (тарифов) применяется такая дифференциация.</t>
  </si>
  <si>
    <t xml:space="preserve">1. Таблица заполняется по системам теплоснабжения, по виду и параметрам теплоносителя, </t>
  </si>
  <si>
    <t xml:space="preserve">- острый и редуцированный пар </t>
  </si>
  <si>
    <t>- отборный пар свыше 13,0 кгс/ см2</t>
  </si>
  <si>
    <t>- отборный пар от 7,0  до 13,0 кгс/ см2</t>
  </si>
  <si>
    <t>- отборный пар от 2,5  до 7,0 кгс/ см2</t>
  </si>
  <si>
    <t>- отборный пар от 1,2  до 2,5 кгс/ см2</t>
  </si>
  <si>
    <t>- вода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</si>
  <si>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</si>
  <si>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n + 1</t>
  </si>
  <si>
    <t>Источник  тепловой энергии n</t>
  </si>
  <si>
    <t>Источник  тепловой энергии 1</t>
  </si>
  <si>
    <t>Ставка за содержание тепловой мощности двухставочного тарифа, тыс.руб./ Гкал/ ч в мес.</t>
  </si>
  <si>
    <t>Ставка за тепловую энергию двухставочного тарифа, руб./ Гкал</t>
  </si>
  <si>
    <t>Одноставочный тариф, руб./ Гкал</t>
  </si>
  <si>
    <t>Расходы на топливо, тыс.руб.</t>
  </si>
  <si>
    <t>в т.ч. по нерегулируемым долгосрочным договорам, Гкал/ч</t>
  </si>
  <si>
    <t>Суммарная договорная (заявленная) тепловая нагрузка потребителей тепловой энергии, Гкал/ч</t>
  </si>
  <si>
    <t>в т.ч. по нерегулируемым долгосрочным договорам, тыс.Гкал.</t>
  </si>
  <si>
    <t>Объем отпуска тепловой энергии от источника тепловой энергии, тыс.Гкал</t>
  </si>
  <si>
    <t>Необходимая валовая выручка, тыс.руб.</t>
  </si>
  <si>
    <t>Источник тепловой энергии</t>
  </si>
  <si>
    <t>от источника (источников) тепловой энергии</t>
  </si>
  <si>
    <t>тарифов на тепловую энергию (мощность), отпускаемую</t>
  </si>
  <si>
    <t>Приложение 6.1</t>
  </si>
  <si>
    <t>РАСЧЕТ РЕГУЛИРУЕМЫХ ЦЕН (ТАРИФОВ) НА ТОВАРЫ И УСЛУГИ В СФЕРЕ ТЕПЛОСНАБЖЕНИЯ</t>
  </si>
  <si>
    <t>Приложение 6</t>
  </si>
  <si>
    <t>стр. 3.1 / М, где М = 12.</t>
  </si>
  <si>
    <t xml:space="preserve">8. Ставка за содержание тепловой мощности в стр. 5.2.2 = (стр. 1 - стр. 1.1) / стр. 3 / М + стр. 1.1 / </t>
  </si>
  <si>
    <t>7. Стр. 5.2.1 = (стр. 1 - стр. 1.1) / стр. 2 + стр. 1.1 / стр. 2.1.</t>
  </si>
  <si>
    <t>6. Ставка за содержание тепловой мощности в стр. 5.1.2 = (стр. 1 - стр. 1.1) / стр. 3 / М, где М = 12.</t>
  </si>
  <si>
    <t>5. Стр. 5.1.1 = (стр. 1 - стр. 1.1) / стр. 2.</t>
  </si>
  <si>
    <t>4. Ставка за содержание тепловой мощности в стр. 4.2 = стр. 1 / стр. 3 / М, где М = 12.</t>
  </si>
  <si>
    <t>3. Стр. 4.1 = стр. 1 / стр. 2.</t>
  </si>
  <si>
    <t>мощности.</t>
  </si>
  <si>
    <t>(групп) социально значимых потребителей, приобретающих услуги по поддержанию резервной тепловой</t>
  </si>
  <si>
    <t>2. Строки 2, 2.1, 3, 3.1  заполняются с учетом мощности, поддерживаемой для отдельных категорий</t>
  </si>
  <si>
    <t>(тарифов) применяется такая дифференциация.</t>
  </si>
  <si>
    <t>установок потребителей тепловой энергии к системе теплоснабжения, если при установлении цен</t>
  </si>
  <si>
    <t>1. Таблица заполняется по системам теплоснабжения, по схемам подключения теплопотребляющих</t>
  </si>
  <si>
    <t>тыс.руб./Гкал/ч в мес.</t>
  </si>
  <si>
    <t>- ставка за содержание тепловой мощности</t>
  </si>
  <si>
    <t>руб./ Гкал</t>
  </si>
  <si>
    <t>- ставка за тепловую энергию</t>
  </si>
  <si>
    <t xml:space="preserve">Двухставочный тариф на услуги по передаче тепловой энергии: </t>
  </si>
  <si>
    <t>5.2.2.</t>
  </si>
  <si>
    <t>Одноставочный тариф на услуги по передаче тепловой энергии</t>
  </si>
  <si>
    <t>5.2.1.</t>
  </si>
  <si>
    <t>При подключении к тепловой сети после тепловых пунктов (на тепловых пунктах), эксплуатируемых регулируемой организацией:</t>
  </si>
  <si>
    <t>5.1.2.</t>
  </si>
  <si>
    <t>5.1.1.</t>
  </si>
  <si>
    <t>При подключении к тепловой сети без дополнительного преобразования на тепловых пунктах, эксплуатируемых регулируемой организацией: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</si>
  <si>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</si>
  <si>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4.2.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</si>
  <si>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теплоснабжения: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</si>
  <si>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</si>
  <si>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</si>
  <si>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в т.ч. объем отпуска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</si>
  <si>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тыс.Гкал.</t>
  </si>
  <si>
    <t>Объем отпуска тепловой энергии в виде пара или воды из тепловых сетей регулируемой организации</t>
  </si>
  <si>
    <t>экономически обоснованные 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</si>
  <si>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Необходимая валовая выручка, отнесенная на передачу тепловой энергии, в т.ч.:</t>
  </si>
  <si>
    <t>период регулирования</t>
  </si>
  <si>
    <t>базовый период</t>
  </si>
  <si>
    <t>Паровые тепловые сети</t>
  </si>
  <si>
    <t>Водяные тепловые сети</t>
  </si>
  <si>
    <t>Единицы измерения</t>
  </si>
  <si>
    <t>энергии, теплоносителя</t>
  </si>
  <si>
    <t xml:space="preserve">тарифов на услуги по передаче тепловой </t>
  </si>
  <si>
    <t>Приложение 6.2</t>
  </si>
  <si>
    <t>и (или) приобретаемой единицы тепловой энергии (мощности) по параметрам пара (стр. n + 1).</t>
  </si>
  <si>
    <t xml:space="preserve">(стр. n + 2) в виде пара , рассчитывается как средневзвешенная стоимость производимой </t>
  </si>
  <si>
    <t xml:space="preserve">теплоснабжающим организациям с целью компенсации потерь тепловой энергии </t>
  </si>
  <si>
    <t>энергии (мощности)  (стр. n + 1); тариф на тепловую энергию (мощность), поставляемую</t>
  </si>
  <si>
    <t>равным средневзвешенной стоимости производимой и (или) приобретаемой единицы тепловой</t>
  </si>
  <si>
    <t>организациям с целью компенсации потерь тепловой энергии (стр. n + 2) в виде воды, принимается</t>
  </si>
  <si>
    <t>7. Тариф на тепловую энергию (мощность), поставляемую теплоснабжающим (теплосетевым)</t>
  </si>
  <si>
    <t>гр.12= (гр. 9 * гр. 12 + …) / (гр. 9 + …) по всем источникам;</t>
  </si>
  <si>
    <t>гр.11 = (гр. 8 * гр. 11 + …) / (гр. 8 + …) по всем источникам, по соответствующим видам теплоносителя;</t>
  </si>
  <si>
    <t>гр.10 = (гр. 8 * гр. 10 + …) / (гр. 8 + …) по всем источникам, по соответствующим видам теплоносителя;</t>
  </si>
  <si>
    <t>гр.7= (гр. 4 * гр. 7 + …) / (гр. 4 + …) по всем источникам;</t>
  </si>
  <si>
    <t>гр.6 = (гр. 3 * гр. 6 + …) / (гр. 3 + …) по всем источникам, по соответствующим видам теплоносителя;</t>
  </si>
  <si>
    <t>гр.5 = (гр. 3 * гр. 5 + …) / (гр. 3 + …) по всем источникам, по соответствующим видам теплоносителя;</t>
  </si>
  <si>
    <t>энергии (мощности)  (стр. n + 1):</t>
  </si>
  <si>
    <t>6. Средневзвешенная стоимость производимой и (или) приобретаемой единицы тепловой</t>
  </si>
  <si>
    <t>теплоносителя.</t>
  </si>
  <si>
    <t>5. Строки 1, …, n заполняются в случае расчета тарифов без дифференциации по видам</t>
  </si>
  <si>
    <t>в отношении источников тепловой энергии.</t>
  </si>
  <si>
    <t>теплоснабжения, нерегулируемым долгосрочным договорам теплоснабжения, заключаемым</t>
  </si>
  <si>
    <t>4. Графы 3, 4, 8 и 9 заполняются без учета договорного объема по долгосрочным договорам</t>
  </si>
  <si>
    <t>резервной тепловой мощности.</t>
  </si>
  <si>
    <t>(групп) социально значимых потребителей, приобретающих услуги по поддержанию</t>
  </si>
  <si>
    <t>3. Графы 4 и 9 заполняются с учетом мощности, поддерживаемой для  отдельных категорий</t>
  </si>
  <si>
    <t>тепловых сетях.</t>
  </si>
  <si>
    <t xml:space="preserve">организация приобретает  тепловую энергию (мощность) с целью компенсации потерь в </t>
  </si>
  <si>
    <t>по всем источникам тепловой энергии, в отношении которых теплоснабжающая (теплосетевая)</t>
  </si>
  <si>
    <t>(теплосетевым) организациям с целью компенсации потерь тепловой энергии, производится</t>
  </si>
  <si>
    <t>2. Расчет тарифов на тепловую энергию (мощность), поставляемую теплоснабжающим</t>
  </si>
  <si>
    <t>n + 3</t>
  </si>
  <si>
    <t xml:space="preserve">- пар </t>
  </si>
  <si>
    <t>Тариф на тепловую энергию (мощность) поставляемую теплоснабжающим (теплосетевым) организациям с целью компенсации потерь:</t>
  </si>
  <si>
    <t>n + 2</t>
  </si>
  <si>
    <t>Средневзвешенная стоимость производимой и (или) приобретаемой единицы тепловой энергии (мощности):</t>
  </si>
  <si>
    <t>Ставка за содержание тепловой мощности двухставочного тарифа, тыс. руб./Гкал/ч в мес.</t>
  </si>
  <si>
    <t>Одноставочный тариф, руб./Гкал</t>
  </si>
  <si>
    <t>Суммарная договорная (заявленная) тепловая нагрузка потребителей, Гкал/ ч</t>
  </si>
  <si>
    <t>организациям с целью компенсации потерь тепловой энергии</t>
  </si>
  <si>
    <t>и тарифов на тепловую энергию (мощность), поставляемую теплоснабжающим (теплосетевым)</t>
  </si>
  <si>
    <t>средневзвешенной стоимости производимой и (или) приобретанмой единицы тепловой энергии (мощности)</t>
  </si>
  <si>
    <t>Приложение 6.3</t>
  </si>
  <si>
    <t>услуг по передаче тепловой энергии.</t>
  </si>
  <si>
    <t>приобретаемой единицы тепловой энергии (мощности) и средневзвешенной стоимости</t>
  </si>
  <si>
    <t xml:space="preserve">сумма соответствующих составляющих: средневзвешенной стоимости производимой и (или) </t>
  </si>
  <si>
    <t xml:space="preserve">4. Тарифы на тепловую энергию (мощность), поставляемую потребителям, рассчитываются как </t>
  </si>
  <si>
    <t>Методическим указаниям.</t>
  </si>
  <si>
    <t>единицы тепловой энергии производится в соответствии с приложением 6.5  к настоящим</t>
  </si>
  <si>
    <t>3. Расчет средневзвешенной стоимости оказываемых и (или) приобретаемых услуг по передаче</t>
  </si>
  <si>
    <t>указаниям.</t>
  </si>
  <si>
    <t>энергии (мощности) производится в соответствии с приложением 6.3. к настоящим Методическим</t>
  </si>
  <si>
    <t>2. Расчет средневзвешенной стоимости производимой и (или) приобретаемой единицы тепловой</t>
  </si>
  <si>
    <t>теплоснабжения, если при установлении цен (тарифов) применяется такая дифференциация.</t>
  </si>
  <si>
    <t>схемам подключения теплопотребляющих установок потребителей тепловой энергии к системе</t>
  </si>
  <si>
    <t>1. Таблица заполняется по системам теплоснабжения, по виду и параметрам теплоносителя, по</t>
  </si>
  <si>
    <t>С дифференциацией по виду теплоносителя:</t>
  </si>
  <si>
    <t>Без дифференциации по виду теплоносителя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</si>
  <si>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</si>
  <si>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3.2.2.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</si>
  <si>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</si>
  <si>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3.2.1.</t>
  </si>
  <si>
    <t>С дифференциацией  по схеме подключения теплопотребляющих установок потребителей:</t>
  </si>
  <si>
    <t>3.1.2.</t>
  </si>
  <si>
    <t>3.1.1.</t>
  </si>
  <si>
    <t>Без дифференциации  по схеме подключения теплопотребляющих установок потребителей:</t>
  </si>
  <si>
    <t>Тарифы на тепловую энергию (мощность),  поставляемую потребителям:</t>
  </si>
  <si>
    <t>2.2.2.</t>
  </si>
  <si>
    <t>2.1.2.</t>
  </si>
  <si>
    <t>Средневзвешенная стоимость оказываемых и (или) приобретаемых услуг по передаче единицы тепловой энергии :</t>
  </si>
  <si>
    <t>Расчет ставки за содержание тепловой мощности двухставочного тарифа на тепловую энергию (мощность), тыс.руб./Гкал/ч в мес.</t>
  </si>
  <si>
    <t>Расчет ставки за тепловую энергию двухставочного тарифа на тепловую энергию (мощность), руб./Гкал</t>
  </si>
  <si>
    <t>Расчет одноставочного тарифа на тепловую энергию (мощность), руб./Гкал</t>
  </si>
  <si>
    <t>Приложение 6.4</t>
  </si>
  <si>
    <t>гр. 10 = (гр.8 * гр.10 + …) / (гр.8 + …) по всем регулируемым организациям.</t>
  </si>
  <si>
    <t>(вода или пар), соответственно;</t>
  </si>
  <si>
    <t>гр. 9 = (гр. 7 * гр. 9 + …) / (гр.7 + …) по всем регулируемым организациям, по видам теплоносителя</t>
  </si>
  <si>
    <t>гр.6 = (гр. 4 * гр. 6 + …) / (гр.4 + …) по всем регулируемым организациям;</t>
  </si>
  <si>
    <t>гр.5 = (гр.3 * гр. 5 + …) / (гр. 3 + …) по всем регулируемым организациям, по видам теплоносителя</t>
  </si>
  <si>
    <t>тепловой энергии:</t>
  </si>
  <si>
    <t>5. Средневзвешенная стоимость оказываемых и (или) приобретаемых услуг по передаче единицы</t>
  </si>
  <si>
    <t>4. Строки 1,…,n заполняются в случае расчета тарифов без дифференциации по виду теплоносителя.</t>
  </si>
  <si>
    <t>заключаемым в отношении источников тепловой энергии.</t>
  </si>
  <si>
    <t>по долгосрочным договорам теплоснабжения, нерегулируемым долгосрочным договорам теплоснабжения,</t>
  </si>
  <si>
    <t>3. Графы 3, 4, 7, 8 заполняются  без учета договорного объема тепловой энергии, тепловой нагрузки</t>
  </si>
  <si>
    <t>тепловые сети которых используются для теплоснабжения данных потребителей.</t>
  </si>
  <si>
    <t>единицы тепловой энергии для потребителей производится по данным регулируемых организаций,</t>
  </si>
  <si>
    <t>2. Расчет средневзвешенной стоимости оказываемых и (или) приобретаемых услуг по передаче</t>
  </si>
  <si>
    <t>- пар</t>
  </si>
  <si>
    <t>При подключении к  тепловой сети после  тепловых пунктов (на тепловых пунктах), эксплуатируемых регулируемыми организациями:</t>
  </si>
  <si>
    <t>n + 1.2.2.</t>
  </si>
  <si>
    <t>n + 1.2.1.</t>
  </si>
  <si>
    <t>С дифференциацией по схеме подключения теплопотребляющих установок потребителей:</t>
  </si>
  <si>
    <t>n + 1.2</t>
  </si>
  <si>
    <t>n + 1.1.2.</t>
  </si>
  <si>
    <t>n + 1.1.1.</t>
  </si>
  <si>
    <t>Без дифференциации по схеме подключения теплопотребляющих установок потребителей:</t>
  </si>
  <si>
    <t>n + 1.1</t>
  </si>
  <si>
    <t>Средневзвешенная стоимость оказываемых и (или) приобретаемых услуг по передаче единицы тепловой энергии</t>
  </si>
  <si>
    <t>Регулируемая организация n</t>
  </si>
  <si>
    <t>При подключении к  тепловой сети после  тепловых пунктов (на тепловых пунктах), эксплуатируемых регулируемой организацией</t>
  </si>
  <si>
    <t>1.2.2.</t>
  </si>
  <si>
    <t>При подключении к  тепловой сети без дополнительного преобразования на тепловых пунктах, эксплуатируемых регулируемой организацией:</t>
  </si>
  <si>
    <t>1.2.1.</t>
  </si>
  <si>
    <t>1.1.2.</t>
  </si>
  <si>
    <t>1.1.1.</t>
  </si>
  <si>
    <t>Регулируемая организация 1</t>
  </si>
  <si>
    <t>Ставка за содержание тепловой  мощности двухставочного тарифа, тыс.руб./Гкал/ч в мес.</t>
  </si>
  <si>
    <t>Суммарная  договорная (заявленная) тепловая нагрузка потребителей, Гкал/ч</t>
  </si>
  <si>
    <t>Объем отпуска тепловой энергии из тепловой сети, тыс.Гкал</t>
  </si>
  <si>
    <t>тепловой энергии</t>
  </si>
  <si>
    <t>и (или) приобретаемых услуг по передаче единицы</t>
  </si>
  <si>
    <t xml:space="preserve">средневзвешенной стоимости оказываемых </t>
  </si>
  <si>
    <t>Приложение 6.5</t>
  </si>
  <si>
    <t>4. Стр. 8 = стр. 7</t>
  </si>
  <si>
    <t>3. Стр. 7 = стр. 6 / (стр. 2 + стр. 4)</t>
  </si>
  <si>
    <t>2. Стр. 6 = (стр. 1 + стр. 3 + стр. 5).</t>
  </si>
  <si>
    <t xml:space="preserve">владеет теплоснабжающая организация, по видам теплоносителя, если при </t>
  </si>
  <si>
    <t>1. Таблица заполняется в отношении каждого источника тепловой энергии, которым</t>
  </si>
  <si>
    <t>руб./куб. м</t>
  </si>
  <si>
    <t>Тариф на теплоноситель, поставляемый теплоснабжающей организацией, владеющей источником (источниками)тепловой энергии, на котором производится теплоноситель</t>
  </si>
  <si>
    <t>Стоимость 1 куб. м воды, вырабатываемой на водоподготовительных установках источника тепловой энергии и (или) приобретаемой у других организаций</t>
  </si>
  <si>
    <t>Необходимая валовая выручка, относимая на производство теплоносителя</t>
  </si>
  <si>
    <t>Расходы на мероприятия, необходимые для доведения воды до установленных законодательством Российской Федерации параметров качества теплоносителя</t>
  </si>
  <si>
    <t>тыс.куб. м</t>
  </si>
  <si>
    <t>Объем приобретения химически очищенной воды у других организаций</t>
  </si>
  <si>
    <t>Расходы на приобретение химически очищенной воды у других организаций</t>
  </si>
  <si>
    <t>Объем воды, вырабатываемой на водоподготовительных установках источника тепловой энергии</t>
  </si>
  <si>
    <t>Общехозяйственные расходы</t>
  </si>
  <si>
    <t>1.8.3.</t>
  </si>
  <si>
    <t>Водный налог (плата за пользование водными объектами)</t>
  </si>
  <si>
    <t>1.8.2.</t>
  </si>
  <si>
    <t>Расходы на ремонт основных фондов</t>
  </si>
  <si>
    <t>1.8.1.</t>
  </si>
  <si>
    <t>Прочие расходы, относимые на процесс водоподготовки, в том числе:</t>
  </si>
  <si>
    <t>Амортизация основных фондов, участвующих в процессе водоподготовки</t>
  </si>
  <si>
    <t>Расходы на оплату труда персонала, участвующего в процессе водоподготовки</t>
  </si>
  <si>
    <t>Стоимость транспортировки и очистки сточных вод, возникающих в процессе водоподготовки</t>
  </si>
  <si>
    <t>Расходы на электрическую энергию (мощность) и теловую энергию (мощность), используемую при водоподготовке</t>
  </si>
  <si>
    <t>Стоимость инструментов, приспособлений, инвентаря, приборов, лабораторного оборудования и другого имущества, не являющихся амортизируемым имуществом, используемых при водоподготовке</t>
  </si>
  <si>
    <t>Стоимость реагентов, а также фильтрующих и ионообменных материалов, используемых при водоподготовке</t>
  </si>
  <si>
    <t>Стоимость исходной воды</t>
  </si>
  <si>
    <t>Расходы на производство воды, вырабатываемой на водоподготовительных установках источника тепловой энергии, в том числе:</t>
  </si>
  <si>
    <t>энергии, на котором производится теплоноситель</t>
  </si>
  <si>
    <t>организацией, владеющей источником (источниками) тепловой</t>
  </si>
  <si>
    <t>тарифа на теплоноситель, поставляемый теплоснабжающей</t>
  </si>
  <si>
    <t>Приложение 6.6</t>
  </si>
  <si>
    <t xml:space="preserve">3. Стр. 4 = (стр. 1.1 * стр. 1.2 + … + стр. n. 1 * стр. n. 2) / стр. 3 </t>
  </si>
  <si>
    <t>2. Стр. 3 = стр. 1.2 + … + стр. n. 2.</t>
  </si>
  <si>
    <t>такая дифференциация.</t>
  </si>
  <si>
    <t>видам и параметрам теплоносителя, если при установлении цен (тарифов) применяется</t>
  </si>
  <si>
    <t xml:space="preserve">другим теплоснабжающим организациям, у которых приобретается теплоноситель, по </t>
  </si>
  <si>
    <t xml:space="preserve">принадлежащие теплоснабжающей организации, и источники тепловой энергии, принадлежащие </t>
  </si>
  <si>
    <t>потребления (невозврата) теплоносителя потребителями, включая источники тепловой энергии,</t>
  </si>
  <si>
    <t>1. Таблица заполняется по источникам тепловой энергии, участвующим в обеспечении</t>
  </si>
  <si>
    <t>Тариф на теплоноситель, поставляемый потребителям</t>
  </si>
  <si>
    <t>Суммарный объем выработки и потребления (невозврата) теплоносителя, поставляемого потребителям</t>
  </si>
  <si>
    <t>Объем выработки и потребления (невозврата) теплоносителя, производимого на источнике тепловой энергии n</t>
  </si>
  <si>
    <t>n. 2</t>
  </si>
  <si>
    <t>Тариф на теплоноситель</t>
  </si>
  <si>
    <t>n. 1</t>
  </si>
  <si>
    <t>Источник тепловой энергии n, на котором производится теплоноситель n</t>
  </si>
  <si>
    <t>….</t>
  </si>
  <si>
    <t>Объем выработки и потребления (невозврата) теплоносителя, производимого на источнике тепловой энергии 1</t>
  </si>
  <si>
    <t>Источник тепловой энергии 1, на котором производится теплоноситель</t>
  </si>
  <si>
    <t>тарифа на теплоноситель, поставляемый потребителям</t>
  </si>
  <si>
    <t>Приложение 6.7</t>
  </si>
  <si>
    <t xml:space="preserve">2. Стр.I = (стр. 1.1. * стр.1.2 + … + стр..n. 1 * стр. n 2) / (стр.1.2.+ … + стр.n2) </t>
  </si>
  <si>
    <t xml:space="preserve">у которых приобретается теплоноситель, по видам  теплоносителя, если при установлении цен </t>
  </si>
  <si>
    <t xml:space="preserve">и источники тепловой энергии, принадлежащие другим теплоснабжающим организациям, </t>
  </si>
  <si>
    <t xml:space="preserve"> включая источники тепловой энергии, принадлежащие теплоснабжающей организации, </t>
  </si>
  <si>
    <t xml:space="preserve">теплоноситель, участвующий в поставках горячей воды в открытой системе теплоснабжения, </t>
  </si>
  <si>
    <t>1. Таблица заполняется по источникам тепловой энергии, на которых производится</t>
  </si>
  <si>
    <t>руб/Гкал/ч в мес.</t>
  </si>
  <si>
    <t>руб / Гкал</t>
  </si>
  <si>
    <t>Двухставочный компонент на тепловую энергию:</t>
  </si>
  <si>
    <t>Одноставочный компонент на тепловую энергию</t>
  </si>
  <si>
    <t>Компонент на тепловую энергию</t>
  </si>
  <si>
    <t>II.</t>
  </si>
  <si>
    <t>Объем выработки и потребления (невозврата) теплоносителя, приготовленный  источником тепловой энергии n</t>
  </si>
  <si>
    <t>1. n + 1</t>
  </si>
  <si>
    <t xml:space="preserve">Тариф на теплоноситель, приготовленный источником тепловой энергии n </t>
  </si>
  <si>
    <t>1. n</t>
  </si>
  <si>
    <t>Объем выработки и потребления (невозврата) теплоносителя, приготовленный  источником тепловой энергии 1</t>
  </si>
  <si>
    <t xml:space="preserve">Тариф на теплоноситель, приготовленный источником тепловой энергии 1 </t>
  </si>
  <si>
    <t>Компонент на теплоноситель</t>
  </si>
  <si>
    <t>I.</t>
  </si>
  <si>
    <t>с использованием открытой системы теплоснабжения (горячего водоснабжения)</t>
  </si>
  <si>
    <t>для теплоснабжающей организации, поставляющей горячую воду</t>
  </si>
  <si>
    <t>тарифа на горячую воду в открытых системах теплоснабжения</t>
  </si>
  <si>
    <t>Приложение 6.8</t>
  </si>
  <si>
    <t>К таблице прилагаются дополнительные материалы, содержащие обоснованный расчет по каждой статье затрат (с указанием плановых (расчетных) цен, экономически обоснованных объемов и применяемых индексов, норм и нормативов расчета) с учетом приложений 4.4, 4.7 - 4.10.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</si>
  <si>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VI.1 - VI.4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</si>
  <si>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</si>
  <si>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VI.4</t>
  </si>
  <si>
    <t>VI.3</t>
  </si>
  <si>
    <t>VI.2</t>
  </si>
  <si>
    <t>VI.1</t>
  </si>
  <si>
    <t>Необходимая валовая выручка, всего</t>
  </si>
  <si>
    <t>VI</t>
  </si>
  <si>
    <t>Выпадающие доходы/экономия средств</t>
  </si>
  <si>
    <t>V</t>
  </si>
  <si>
    <t>IV</t>
  </si>
  <si>
    <t>- прочие расходы</t>
  </si>
  <si>
    <t>- резервный фонд</t>
  </si>
  <si>
    <t>- денежные выплаты социального характера (по Коллективному договору)</t>
  </si>
  <si>
    <t>- расходы на капитальные вложения (инвестиции)</t>
  </si>
  <si>
    <t>Расходы, не учитываемые в целях налогообложения, всего</t>
  </si>
  <si>
    <t>III</t>
  </si>
  <si>
    <t>- расходы на обслуживание заемных средств</t>
  </si>
  <si>
    <t>- расходы на услуги банков</t>
  </si>
  <si>
    <t>- другие обоснованные расходы, в том числе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</si>
  <si>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</si>
  <si>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расходы по сомнительным долгам</t>
  </si>
  <si>
    <t>- расходы на вывод из эксплуатации (в том числе на консервацию) и вывод из консервации</t>
  </si>
  <si>
    <t>Внереализационные расходы, всего</t>
  </si>
  <si>
    <t>II</t>
  </si>
  <si>
    <t>- прочие налоги</t>
  </si>
  <si>
    <t>- водный налог</t>
  </si>
  <si>
    <t>- транспортный налог</t>
  </si>
  <si>
    <t>- земельный налог</t>
  </si>
  <si>
    <t>- налог на имущество организаций</t>
  </si>
  <si>
    <t>- другие расходы, связанные с производством и (или) реализацией продукции, в том числе</t>
  </si>
  <si>
    <t>- расходы на страхование производственных объектов, учитываемые при определении налоговой базы по налогу на прибыль</t>
  </si>
  <si>
    <t>- расходы на обучение персонала</t>
  </si>
  <si>
    <t>- расходы на служебные командировки</t>
  </si>
  <si>
    <t>- арендная плата, концессионная плата, лизинговые платежи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</si>
  <si>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</si>
  <si>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</si>
  <si>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</si>
  <si>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услуг, оказываемых организациями, осуществляющими регулируемую деятельность</t>
  </si>
  <si>
    <t>- ремонт основных средств, выполняемый подрядным способом</t>
  </si>
  <si>
    <t>- отчисления на социальные нужды</t>
  </si>
  <si>
    <t>- оплата труда</t>
  </si>
  <si>
    <t>- амортизация основных средств и нематериальных активов</t>
  </si>
  <si>
    <t>- расходы на теплоноситель</t>
  </si>
  <si>
    <t>- расходы на холодную воду</t>
  </si>
  <si>
    <t>- расходы на прочие покупаемые энергетические ресурсы</t>
  </si>
  <si>
    <t>- расходы на топливо</t>
  </si>
  <si>
    <t>- расходы на сырье и материалы</t>
  </si>
  <si>
    <t>Расходы, связанные с производством и реализацией продукции (услуг), всего</t>
  </si>
  <si>
    <t>I</t>
  </si>
  <si>
    <t>Базовый
период</t>
  </si>
  <si>
    <t>№
п/п</t>
  </si>
  <si>
    <t>(тыс. руб.)</t>
  </si>
  <si>
    <t>Смета расходов</t>
  </si>
  <si>
    <t>Приложение 4.6</t>
  </si>
  <si>
    <t>Итого</t>
  </si>
  <si>
    <t>2.3</t>
  </si>
  <si>
    <t>поставщик 2</t>
  </si>
  <si>
    <t>2.2</t>
  </si>
  <si>
    <t>поставщик 1</t>
  </si>
  <si>
    <t>Тепловая энергия</t>
  </si>
  <si>
    <t>1.2.1</t>
  </si>
  <si>
    <t>розничный рынок</t>
  </si>
  <si>
    <t>оптовый рынок</t>
  </si>
  <si>
    <t>Электрическая энергия, в том числе:</t>
  </si>
  <si>
    <t>1</t>
  </si>
  <si>
    <t>Тепловая энергия, в том числе:</t>
  </si>
  <si>
    <t>руб./тыс.
кВт·ч (руб./Гкал)</t>
  </si>
  <si>
    <t>руб./MBт
в мес.
(тыс. руб./
Гкал/ч
в мес.)</t>
  </si>
  <si>
    <t>ставка за энергию</t>
  </si>
  <si>
    <t>ставка за мощность</t>
  </si>
  <si>
    <t>мощности</t>
  </si>
  <si>
    <t>энергии</t>
  </si>
  <si>
    <t>двухставочный</t>
  </si>
  <si>
    <t>односта-вочный</t>
  </si>
  <si>
    <t>Затраты на покупку,
тыс. руб.</t>
  </si>
  <si>
    <t>Тариф</t>
  </si>
  <si>
    <t>Расчетная мощность, тыс. кВт (Гкал/ч)</t>
  </si>
  <si>
    <t>Объем покупной энергии,
млн. кВт·ч (тыс. Гкал)</t>
  </si>
  <si>
    <t>Наименование поставщика</t>
  </si>
  <si>
    <t>Расходы на прочие покупаемые энергетические ресурсы</t>
  </si>
  <si>
    <t>Приложение 4.7</t>
  </si>
  <si>
    <t>Гр. 8 = гр. 6 * гр. 7.</t>
  </si>
  <si>
    <t>Гр. 5 = гр. 3 * гр. 4.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</si>
  <si>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</si>
  <si>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1.4</t>
  </si>
  <si>
    <t>1.3</t>
  </si>
  <si>
    <t>Расходы на холодную воду, в том числе</t>
  </si>
  <si>
    <r>
      <t>тыс. руб./м</t>
    </r>
    <r>
      <rPr>
        <vertAlign val="superscript"/>
        <sz val="11"/>
        <rFont val="Times New Roman"/>
        <family val="1"/>
      </rPr>
      <t>3</t>
    </r>
  </si>
  <si>
    <r>
      <t>м</t>
    </r>
    <r>
      <rPr>
        <vertAlign val="superscript"/>
        <sz val="11"/>
        <rFont val="Times New Roman"/>
        <family val="1"/>
      </rPr>
      <t>3</t>
    </r>
  </si>
  <si>
    <t>Расходы на приобретение</t>
  </si>
  <si>
    <t>Планируемая (расчетная) цена</t>
  </si>
  <si>
    <t>Расчетный объем</t>
  </si>
  <si>
    <t>Вид сырья и материалов</t>
  </si>
  <si>
    <t>№
п. п.</t>
  </si>
  <si>
    <t>Расходы на приобретение холодной воды и теплоносителя</t>
  </si>
  <si>
    <t>Приложение 4.8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</si>
  <si>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4.4.1 - 4.4.4, 5.6.1 - 5.6.4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</si>
  <si>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</si>
  <si>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</si>
  <si>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Коэффициент для расчета по непром. группе</t>
  </si>
  <si>
    <t>5.7</t>
  </si>
  <si>
    <t>5.6.4</t>
  </si>
  <si>
    <t>5.6.3</t>
  </si>
  <si>
    <t>5.6.2</t>
  </si>
  <si>
    <t>5.6.1</t>
  </si>
  <si>
    <t>ИТОГО ФОТ непром. группы</t>
  </si>
  <si>
    <t>5.6</t>
  </si>
  <si>
    <t>По постановлению № 1206 от 3.11.94</t>
  </si>
  <si>
    <t>5.5</t>
  </si>
  <si>
    <t>Льготный проезд к месту отдыха</t>
  </si>
  <si>
    <t>5.4</t>
  </si>
  <si>
    <t>руб.</t>
  </si>
  <si>
    <t>Расчетная средняя зарплата</t>
  </si>
  <si>
    <t>чел.</t>
  </si>
  <si>
    <t>Планируемая численность</t>
  </si>
  <si>
    <t>Фактическая численность</t>
  </si>
  <si>
    <t>Расчет по непромышленной группе
(вкл. в балансовую прибыль)</t>
  </si>
  <si>
    <t>5</t>
  </si>
  <si>
    <t>4.4.4</t>
  </si>
  <si>
    <t>4.4.3</t>
  </si>
  <si>
    <t>4.4.2</t>
  </si>
  <si>
    <t>4.4.1</t>
  </si>
  <si>
    <t>ИТОГО средства на оплату труда ППП</t>
  </si>
  <si>
    <t>Количество месяцев в периоде 
регулирования</t>
  </si>
  <si>
    <t>Выплаты в соответствии с порядком назначения и выплаты ежемесячных компенсационных выплат отдельным категориям граждан *</t>
  </si>
  <si>
    <t>Расчет ФОТ (вкл. в расходы на производство продукции (услуг))</t>
  </si>
  <si>
    <t>ИТОГО среднемесячная оплата труда
на 1 работника</t>
  </si>
  <si>
    <t>- сумма выплат</t>
  </si>
  <si>
    <t>- процент выплаты</t>
  </si>
  <si>
    <t>Выплаты по районному коэффициенту и северные надбавки:</t>
  </si>
  <si>
    <t>2.12</t>
  </si>
  <si>
    <t>2.11</t>
  </si>
  <si>
    <t>2.10</t>
  </si>
  <si>
    <t>Выплаты по итогам года:</t>
  </si>
  <si>
    <t>2.9</t>
  </si>
  <si>
    <t>Вознаграждение за выслугу лет:</t>
  </si>
  <si>
    <t>2.8</t>
  </si>
  <si>
    <t>Текущее премирование:</t>
  </si>
  <si>
    <t>2.7</t>
  </si>
  <si>
    <t>Выплаты, связанные с режимом работы, с условиями труда 1 работника:</t>
  </si>
  <si>
    <t>2.6</t>
  </si>
  <si>
    <t>Среднемесячная тарифная ставка ППП</t>
  </si>
  <si>
    <t>Тарифный коэффициент, соответствующий ступени по оплате труда</t>
  </si>
  <si>
    <t>Средняя ступень оплаты труда</t>
  </si>
  <si>
    <t>Тарифная ставка рабочего 1 разряда с учетом дефлятора</t>
  </si>
  <si>
    <t>Дефлятор по заработной плате</t>
  </si>
  <si>
    <t>Тарифная ставка рабочего 1-го разряда</t>
  </si>
  <si>
    <t>Средняя зарплата</t>
  </si>
  <si>
    <t>Численность, принятая для расчета</t>
  </si>
  <si>
    <t>1.5</t>
  </si>
  <si>
    <t>Численность на вводы по нормативу</t>
  </si>
  <si>
    <t>% отношения факта к нормативу</t>
  </si>
  <si>
    <t>без привлеченного персонала</t>
  </si>
  <si>
    <t>Нормативная численность ППП</t>
  </si>
  <si>
    <t>в т.ч. привлеченный персонал</t>
  </si>
  <si>
    <t>Нормативная численность</t>
  </si>
  <si>
    <t>Численность</t>
  </si>
  <si>
    <t>Период регулиро-вания</t>
  </si>
  <si>
    <t>№ п. п.</t>
  </si>
  <si>
    <t>Расчет расходов на оплату труда</t>
  </si>
  <si>
    <t>Приложение 4.9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</si>
  <si>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</si>
  <si>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</si>
  <si>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2.14</t>
  </si>
  <si>
    <t>2.13</t>
  </si>
  <si>
    <t>Финансирование капитальных вложений, в том числе:</t>
  </si>
  <si>
    <t>Прибыль (п. 1 - п. 2.9):</t>
  </si>
  <si>
    <t>Итого по пп. 2.1 - 2.8</t>
  </si>
  <si>
    <t>Кредитные средства</t>
  </si>
  <si>
    <t>Средства, полученные от реализации ценных бумаг</t>
  </si>
  <si>
    <t>Прочих</t>
  </si>
  <si>
    <t>Регионального (республиканского, краевого, областного) бюджета</t>
  </si>
  <si>
    <t>2.5</t>
  </si>
  <si>
    <t>Местного бюджета</t>
  </si>
  <si>
    <t>2.4</t>
  </si>
  <si>
    <t>Федерального бюджета</t>
  </si>
  <si>
    <t>Неиспользованных средств на начало года</t>
  </si>
  <si>
    <t>в т.ч за счет переоценки основных средств и нематериальных активов</t>
  </si>
  <si>
    <t>Амортизационных отчислений на полное восстановление основных фондов (100%)</t>
  </si>
  <si>
    <t>из средств - всего</t>
  </si>
  <si>
    <t>Финансирование капитальных вложений</t>
  </si>
  <si>
    <t>1.6</t>
  </si>
  <si>
    <t>Объем капитальных вложений, в том числе:</t>
  </si>
  <si>
    <t>- на непроизводственное развитие</t>
  </si>
  <si>
    <t>- на производственное и научно-техническое развитие</t>
  </si>
  <si>
    <t>Объем капитальных вложений - всего</t>
  </si>
  <si>
    <t>Наименование</t>
  </si>
  <si>
    <t>Расчет источников финансирования капитальных вложений</t>
  </si>
  <si>
    <t>Приложение 4.11</t>
  </si>
  <si>
    <t>Графы строки 5 заполняются расчетным способом: гр. стр. 5 = (гр. стр. 2 - гр. стр. 1) * гр. стр. 3.</t>
  </si>
  <si>
    <t>Фактическая (расчетная) цена на топливо в соответствии с приложением 4.5 к настоящим Методическим указаниям.</t>
  </si>
  <si>
    <t>Для второго расчетного периода регулирования, тарифы на который рассчитываются с применением настоящих Методических указаний, заполняется столбец 7; для третьего расчетного периода регулирования заполняются столбцы 6 - 7; для четвертого расчетного периода регулирования заполняются столбцы 5 - 7; начиная с пятого расчетного периода регулирования заполняются все столбцы.</t>
  </si>
  <si>
    <t>Приложение заполняется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</si>
  <si>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руб./т у.т.</t>
  </si>
  <si>
    <t>Фактическая (расчетная) цена на топливо источника тепловой энергии</t>
  </si>
  <si>
    <t>Фактический объем отпуска тепловой энергии, поставляемой с коллекторов источника тепловой энергии</t>
  </si>
  <si>
    <t>Базовый период регулирования,
i-1</t>
  </si>
  <si>
    <t>Базовый период регулирования,
i-2</t>
  </si>
  <si>
    <t>Базовый период регулирования,
i-3</t>
  </si>
  <si>
    <t>Базовый период регулирования,
i-4</t>
  </si>
  <si>
    <t>№ п.п.</t>
  </si>
  <si>
    <t>Расчет экономии от снижения потребления топлива</t>
  </si>
  <si>
    <t>Приложение 4.13</t>
  </si>
  <si>
    <t>Необходимо согласовать единицы измерения всех показателей для того, чтобы выразить прирост экономии от снижения потребления энергетического ресурса в тыс. руб.</t>
  </si>
  <si>
    <t>Графы строки 6 заполняются расчетным способом: гр. стр. 6 = гр. стр. 1 / гр. стр. 2 * гр. стр. 3 - гр. стр. 4.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</si>
  <si>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</si>
  <si>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Приложение заполняется для каждого вида энергетических ресурсов.</t>
  </si>
  <si>
    <t>Экономия от снижения потребления энергетического ресурса</t>
  </si>
  <si>
    <t>Фактическая стоимость приобретения (производства) единицы энергетического ресурса</t>
  </si>
  <si>
    <t>Фактический объем потребления энергетического ресурса</t>
  </si>
  <si>
    <t>Объем потребления энергетического ресурса, учтенный при установлении цен (тарифов)</t>
  </si>
  <si>
    <t>Объем полезного отпуска тепловой энергии, учтенный при расчете цен (тарифов) в году</t>
  </si>
  <si>
    <t>Фактический объем полезного отпуска тепловой энергии</t>
  </si>
  <si>
    <t>Расчет экономии от снижения потребления прочих энергоресурсов</t>
  </si>
  <si>
    <t>Приложение 4.14</t>
  </si>
  <si>
    <t>Итого заполняется в гр. 5 как сумма граф 4 - 7 строки 4.</t>
  </si>
  <si>
    <t>Гр. стр. 4 = гр. стр. 1 * гр. стр. 3.</t>
  </si>
  <si>
    <t>гр. 7 = (1 + гр. 8) строки 2.</t>
  </si>
  <si>
    <t xml:space="preserve">гр. 6 = (1 + гр. 7) * (1 + гр. 8) строки 2; </t>
  </si>
  <si>
    <t>гр. 5 = (1 + гр. 6) * (1 + гр. 7) * (1 + гр. 8) строки 2;</t>
  </si>
  <si>
    <t>В строке 3: гр. 4 = (1 + гр. 5) * (1 + гр. 6) * (1 + гр. 7) * (1 + гр. 8) строки 2;</t>
  </si>
  <si>
    <t>В строке 1 указывается суммарная Экономия, рассчитанная в соответствии с приложением 4.13 и приложением 4.14 к настоящим Методическим указаниям.</t>
  </si>
  <si>
    <t>Для второго расчетного периода регулирования, тарифы на который рассчитываются с применением настоящих Методических указаний, заполняются столбцы 7 - 8; для третьего расчетного периода регулирования заполняются столбцы 6 - 8; для четвертого расчетного периода регулирования заполняются столбцы 5 - 8; начиная с пятого расчетного периода регулирования заполняются все столбцы.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</si>
  <si>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энергоресурсов равна нулю.</t>
  </si>
  <si>
    <t>-</t>
  </si>
  <si>
    <t>Экономия от снижения потребления энергетических ресурсов в ценах i-oгo периода регулирования</t>
  </si>
  <si>
    <t>Экономия от снижения потребления энергетических ресурсов</t>
  </si>
  <si>
    <t>Период регулирования,
i</t>
  </si>
  <si>
    <t>Расчет экономии от снижения потребления энергоресурсов, учитываемой при формировании необходимой валовой выручки методом экономически обоснованных расходов</t>
  </si>
  <si>
    <t>Приложение 4.15</t>
  </si>
  <si>
    <r>
      <t>_____</t>
    </r>
    <r>
      <rPr>
        <sz val="11"/>
        <rFont val="Times New Roman"/>
        <family val="1"/>
      </rPr>
      <t>11.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Стр. 5 = стр. 4 / срок возврата инвестированного капитала.</t>
    </r>
  </si>
  <si>
    <r>
      <t>_____</t>
    </r>
    <r>
      <rPr>
        <sz val="11"/>
        <rFont val="Times New Roman"/>
        <family val="1"/>
      </rPr>
      <t>10.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Стр. 4 = стр. 2 - стр. 3.</t>
    </r>
  </si>
  <si>
    <r>
      <t>_____</t>
    </r>
    <r>
      <rPr>
        <sz val="11"/>
        <rFont val="Times New Roman"/>
        <family val="1"/>
      </rP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«Источники финансирования создания производственных объектов» заполняется по источникам финансирования создания производственных объектов, использованных регулируемой организацией за период с 1 января 2010 г. до 31 декабря включительно года, предшествующего началу первого долгосрочного периода регулирования.</t>
    </r>
  </si>
  <si>
    <r>
      <t>_____</t>
    </r>
    <r>
      <rPr>
        <sz val="11"/>
        <rFont val="Times New Roman"/>
        <family val="1"/>
      </rP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«Стоимость производственных объектов, учитываемая при определении размера инвестированного капитала регулируемой организации» заполняется в графе 8: гр. 8 = (гр. 5 + гр. 6 - гр. 7 - гр. 8) по строке «Итого».</t>
    </r>
  </si>
  <si>
    <r>
      <t>_____</t>
    </r>
    <r>
      <rPr>
        <sz val="11"/>
        <rFont val="Times New Roman"/>
        <family val="1"/>
      </rP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«Итого» заполняется в гр. 5 - 8.</t>
    </r>
  </si>
  <si>
    <r>
      <t>_____</t>
    </r>
    <r>
      <rPr>
        <sz val="11"/>
        <rFont val="Times New Roman"/>
        <family val="1"/>
      </rP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8 указывается остаточная стоимость производственных объектов, выбывших из эксплуатации за период с 1 января 2010 г. до 31 декабря включительно года, предшествующего началу первого долгосрочного периода регулирования (по данным бухгалтерского учета на дату выбытия).</t>
    </r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</si>
  <si>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7 указывается амортизация, начисленная за период с 1 января 2010 г. до 31 декабря включительно года, предшествующего началу первого долгосрочного периода регулирования (по данным бухгалтерского учета).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</si>
  <si>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6 указывается стоимость введенных в эксплуатацию производственных объектов в срок от 1 января 2010 г. до 31 декабря включительно года, предшествующего началу первого долгосрочного периода регулирования (по данным бухгалтерского учета, на дату введения указанных объектов в эксплуатацию без учета выплаченных процентов по займам и кредитам, полученным регулируемой организацией для финансирования строительства (реконструкции, модернизации) таких производственных объектов до их ввода в эксплуатацию), за исключением создания (реконструкции, модернизации) производственных объектов, поставка мощности которых предусмотрена договорами о предоставлении мощности.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</si>
  <si>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5 указывается остаточная стоимость производственных объектов, принадлежащих регулируемой организации на праве собственности, определенная по данным бухгалтерского учета на 1 января 2010 г.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</si>
  <si>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3 указывается наименование производственного объекта, в состав которого входит ОС.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</si>
  <si>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 гр. 2 указывается название группы основных средств.</t>
    </r>
  </si>
  <si>
    <r>
      <t>_____</t>
    </r>
    <r>
      <rPr>
        <sz val="11"/>
        <rFont val="Times New Roman"/>
        <family val="1"/>
      </rPr>
      <t>Примечания:</t>
    </r>
  </si>
  <si>
    <t>5. Величина ежегодного возврата инвестиций, осуществленных до перехода к регулированию тарифов с использованием метода обеспечения доходности инвестированного капитала</t>
  </si>
  <si>
    <t>4. Размер инвестированного капитала при первом применении метода обеспечения доходности инвестированного капитала</t>
  </si>
  <si>
    <t>- величина средств, полученных безвозмездно из бюджетов бюджетной системы Российской Федерации и государственных корпораций на финансирование создания введенных в эксплуатацию производственных объектов (по данным бухгалтерского учета)</t>
  </si>
  <si>
    <t>- доход, полученный регулируемой организацией за счет применения надбавок к тарифам</t>
  </si>
  <si>
    <t>- плата за подключение к системе теплоснабжения</t>
  </si>
  <si>
    <t>3. Источники финансирования создания производственных объектов</t>
  </si>
  <si>
    <t>2. Стоимость производственных объектов, учитываемая при определении размера инвестированного капитала</t>
  </si>
  <si>
    <t>Итого:</t>
  </si>
  <si>
    <t>Остаточная стоимость выбывших из эксплуатации объектов с 01.01.2010,
тыс. руб.</t>
  </si>
  <si>
    <t>Начисленная амортизация, тыс. руб.</t>
  </si>
  <si>
    <t>Стоимость введенных в эксплуатацию
с 01.01.2010
на дату введения в эксплуатацию, тыс. руб.</t>
  </si>
  <si>
    <t>Остаточная стоимость на 01.01.2010,
тыс. руб.</t>
  </si>
  <si>
    <t>Дата введения
в эксплуатацию,
дд.мм.гггг</t>
  </si>
  <si>
    <t>Наименование объекта</t>
  </si>
  <si>
    <t>Группа ОС</t>
  </si>
  <si>
    <t>Инвентарный № ОС</t>
  </si>
  <si>
    <t>1. Производственные объекты (основные средства), учитываемые при определении размера инвестированного капитала</t>
  </si>
  <si>
    <t>Размер инвестированного капитала на начало долгосрочного
периода регулирования при первом применении метода обеспечения доходности инвестированного капитала</t>
  </si>
  <si>
    <t>Приложение 5.8</t>
  </si>
  <si>
    <t>К таблице прилагаются дополнительные материалы, содержащие обоснованный расчет по строкам 8, 9, 11.</t>
  </si>
  <si>
    <t>Строка 11 заполняется только в графах 3, 5, ..., n-1.</t>
  </si>
  <si>
    <t>гр. 9 = гр. 5 стр. 10 - гр. 5 стр. 11 + гр. 5 стр. 7 и т.д.;</t>
  </si>
  <si>
    <t>гр. 7 = гр. 3 стр. 10 - гр. 3 стр. 11 + гр. 3 стр. 7;</t>
  </si>
  <si>
    <t>В строке 7:</t>
  </si>
  <si>
    <t>Строка 10 заполняется как сумма соответствующих граф строк с 1 по 9.</t>
  </si>
  <si>
    <t>Строка 6 заполняется только для первого долгосрочного периода регулирования.</t>
  </si>
  <si>
    <t>Строка 5.1 при первом применении метода обеспечения доходности инвестированного капитала заполняется в соответствии с приложением 5.6 к настоящим Методическим указаниям, в дальнейшем - в соответствии с системой отчетности, представляемой в федеральный орган исполнительной власти в области государственного регулирования тарифов в сфере теплоснабжения, а также органы исполнительной власти субъектов Российской Федерации в области регулирования цен (тарифов) и органы местного самоуправления поселений и городских округов.</t>
  </si>
  <si>
    <t>Строка 5 заполняется в соответствии с пунктом 70 настоящих Методических указаний.</t>
  </si>
  <si>
    <t>Строки 4, 5.2 заполняются в соответствии с системой отчетности, представляемой в федеральный орган исполнительной власти в области государственного регулирования тарифов в сфере теплоснабжения, а также органы исполнительной власти субъектов Российской Федерации в области регулирования цен (тарифов) и органы местного самоуправления поселений и городских округов.</t>
  </si>
  <si>
    <t>Графы 3, 5, ..., n-1 строк 1 и 3 заполняются на основе фактических значений параметров расчета тарифов взамен прогнозных.</t>
  </si>
  <si>
    <t>Год i0 - первый год долгосрочного периода регулирования, год i1 - последний год долгосрочного периода регулирования.</t>
  </si>
  <si>
    <t>11</t>
  </si>
  <si>
    <t>ИТОГО необходимая валовая выручка</t>
  </si>
  <si>
    <t>10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</si>
  <si>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</si>
  <si>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9</t>
  </si>
  <si>
    <t>Корректировка с учетом надежно-сти и качества реализуемых товаров (оказываемых услуг), подлежащая учету в НВВ</t>
  </si>
  <si>
    <t>8</t>
  </si>
  <si>
    <t>7</t>
  </si>
  <si>
    <t>норма доходности</t>
  </si>
  <si>
    <t>норма доходности, установленная для капитала, созданного до перехода к регулированию тарифов с использованием метода обеспе-чения доходности</t>
  </si>
  <si>
    <t>нормативная величина чистого оборотного капитала</t>
  </si>
  <si>
    <t>база инвестированного капитала на начало года (остаточная величина)</t>
  </si>
  <si>
    <t>размер инвестированного капитала при переходе к регулированию тарифов с использованием метода обеспечения доходности инвести-рованного капитала (остаточная величина)</t>
  </si>
  <si>
    <t>Доход на инвестированный капитал</t>
  </si>
  <si>
    <t>Возврат инвестированного капитала</t>
  </si>
  <si>
    <t>Расходы на приобретение (произ-водство) энергетических ресурсов, холодной воды и теплоносителя</t>
  </si>
  <si>
    <t>прогноз на год i1 по данным регулируе-мой орга-низации</t>
  </si>
  <si>
    <t>факт в году i1 по дан-ным ре-гулируемой организации</t>
  </si>
  <si>
    <t>прогноз на год i0 + 1 по данным ре-гулируемой организации</t>
  </si>
  <si>
    <t>факт в году i0 + 1 по данным регули-руемой организации</t>
  </si>
  <si>
    <t>прогноз на год i0 по данным регулируе-мой орга-низации</t>
  </si>
  <si>
    <t>факт в году i0 по дан-ным регули-руемой организации</t>
  </si>
  <si>
    <t>год i1</t>
  </si>
  <si>
    <t>год i0 + 1</t>
  </si>
  <si>
    <t>год i0</t>
  </si>
  <si>
    <t>Расчет необходимой валовой выручки методом обеспечения доходности инвестированного капитала</t>
  </si>
  <si>
    <t>Приложение 5.10</t>
  </si>
  <si>
    <t>**** ГВС</t>
  </si>
  <si>
    <t>ФОРМИРОВАНИЕ НЕОБХОДИМОЙ ВАЛОВОЙ ВЫРУЧКИ</t>
  </si>
  <si>
    <t>МЕТОДОМ ИНДЕКСАЦИИ УСТАНОВЛЕННЫХ ТАРИФОВ</t>
  </si>
  <si>
    <t>исполнитель</t>
  </si>
  <si>
    <t>Главный экономист МУП "Кировская горэлектросеть"                                        Е.А.Сирик</t>
  </si>
  <si>
    <t>Общепроизводственные расходы</t>
  </si>
  <si>
    <t>Год, предшествующий очередному долгосрочному периоду регулирования 2017</t>
  </si>
  <si>
    <t>Первый год очередного долгосрочного периода регулирования 2018</t>
  </si>
  <si>
    <t>экономист МУП "Кировская горэлектросеть"                                        Е.А.Сирик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</si>
</sst>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"/>
    <numFmt numFmtId="171" formatCode="0.0%"/>
    <numFmt numFmtId="172" formatCode="0.0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 Cyr"/>
      <family val="0"/>
    </font>
    <font>
      <sz val="7"/>
      <name val="Arial Cyr"/>
      <family val="0"/>
    </font>
    <font>
      <vertAlign val="subscript"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14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justify" vertical="top" wrapText="1"/>
    </xf>
    <xf numFmtId="0" fontId="50" fillId="0" borderId="0" xfId="0" applyFont="1" applyBorder="1" applyAlignment="1">
      <alignment wrapText="1"/>
    </xf>
    <xf numFmtId="43" fontId="0" fillId="0" borderId="10" xfId="59" applyFont="1" applyBorder="1" applyAlignment="1">
      <alignment wrapText="1"/>
    </xf>
    <xf numFmtId="43" fontId="0" fillId="0" borderId="10" xfId="59" applyFont="1" applyBorder="1" applyAlignment="1">
      <alignment/>
    </xf>
    <xf numFmtId="43" fontId="0" fillId="0" borderId="10" xfId="0" applyNumberFormat="1" applyBorder="1" applyAlignment="1">
      <alignment wrapText="1"/>
    </xf>
    <xf numFmtId="43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4" fontId="14" fillId="33" borderId="10" xfId="52" applyNumberFormat="1" applyFont="1" applyFill="1" applyBorder="1" applyAlignment="1" applyProtection="1">
      <alignment horizontal="center" vertical="center"/>
      <protection locked="0"/>
    </xf>
    <xf numFmtId="2" fontId="14" fillId="33" borderId="10" xfId="56" applyNumberFormat="1" applyFont="1" applyFill="1" applyBorder="1" applyAlignment="1" applyProtection="1">
      <alignment horizontal="center" vertical="center" wrapText="1"/>
      <protection/>
    </xf>
    <xf numFmtId="43" fontId="0" fillId="33" borderId="10" xfId="0" applyNumberFormat="1" applyFill="1" applyBorder="1" applyAlignment="1">
      <alignment wrapText="1"/>
    </xf>
    <xf numFmtId="171" fontId="14" fillId="33" borderId="10" xfId="56" applyNumberFormat="1" applyFont="1" applyFill="1" applyBorder="1" applyAlignment="1" applyProtection="1">
      <alignment horizontal="center" vertical="center"/>
      <protection locked="0"/>
    </xf>
    <xf numFmtId="9" fontId="14" fillId="33" borderId="10" xfId="52" applyNumberFormat="1" applyFont="1" applyFill="1" applyBorder="1" applyAlignment="1" applyProtection="1">
      <alignment horizontal="center" vertical="center"/>
      <protection locked="0"/>
    </xf>
    <xf numFmtId="169" fontId="14" fillId="33" borderId="10" xfId="56" applyNumberFormat="1" applyFont="1" applyFill="1" applyBorder="1" applyAlignment="1" applyProtection="1">
      <alignment horizontal="center" vertical="center" wrapText="1"/>
      <protection locked="0"/>
    </xf>
    <xf numFmtId="2" fontId="14" fillId="33" borderId="10" xfId="56" applyNumberFormat="1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 indent="1"/>
    </xf>
    <xf numFmtId="49" fontId="8" fillId="0" borderId="15" xfId="0" applyNumberFormat="1" applyFont="1" applyBorder="1" applyAlignment="1">
      <alignment horizontal="left" vertical="top" wrapText="1" indent="1"/>
    </xf>
    <xf numFmtId="0" fontId="8" fillId="0" borderId="16" xfId="0" applyFont="1" applyBorder="1" applyAlignment="1">
      <alignment horizontal="left" vertical="top" wrapText="1" indent="1"/>
    </xf>
    <xf numFmtId="0" fontId="8" fillId="0" borderId="15" xfId="0" applyFont="1" applyBorder="1" applyAlignment="1">
      <alignment horizontal="left" vertical="top" wrapText="1" inden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 indent="1"/>
    </xf>
    <xf numFmtId="0" fontId="8" fillId="0" borderId="15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8.00390625" style="0" customWidth="1"/>
    <col min="2" max="2" width="41.00390625" style="0" customWidth="1"/>
    <col min="5" max="5" width="11.375" style="0" customWidth="1"/>
  </cols>
  <sheetData>
    <row r="1" spans="1:5" ht="12.75">
      <c r="A1" s="86" t="s">
        <v>62</v>
      </c>
      <c r="B1" s="86"/>
      <c r="C1" s="86"/>
      <c r="D1" s="86"/>
      <c r="E1" s="86"/>
    </row>
    <row r="2" spans="1:5" ht="12.75">
      <c r="A2" s="87" t="s">
        <v>63</v>
      </c>
      <c r="B2" s="87"/>
      <c r="C2" s="87"/>
      <c r="D2" s="87"/>
      <c r="E2" s="87"/>
    </row>
    <row r="3" ht="12.75">
      <c r="D3" t="s">
        <v>59</v>
      </c>
    </row>
    <row r="4" ht="12.75">
      <c r="A4" s="4" t="s">
        <v>0</v>
      </c>
    </row>
    <row r="6" spans="1:7" ht="38.25">
      <c r="A6" s="5" t="s">
        <v>1</v>
      </c>
      <c r="B6" s="5" t="s">
        <v>2</v>
      </c>
      <c r="C6" s="5" t="s">
        <v>3</v>
      </c>
      <c r="D6" s="5" t="s">
        <v>4</v>
      </c>
      <c r="E6" s="5">
        <v>2016</v>
      </c>
      <c r="F6" s="1"/>
      <c r="G6" s="1"/>
    </row>
    <row r="7" spans="1:7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1"/>
      <c r="G7" s="1"/>
    </row>
    <row r="8" spans="1:7" ht="25.5">
      <c r="A8" s="7">
        <v>1</v>
      </c>
      <c r="B8" s="5" t="s">
        <v>6</v>
      </c>
      <c r="C8" s="6" t="s">
        <v>7</v>
      </c>
      <c r="D8" s="5"/>
      <c r="E8" s="5"/>
      <c r="F8" s="1"/>
      <c r="G8" s="1"/>
    </row>
    <row r="9" spans="1:7" ht="12.75">
      <c r="A9" s="7" t="s">
        <v>8</v>
      </c>
      <c r="B9" s="5" t="s">
        <v>9</v>
      </c>
      <c r="C9" s="6" t="s">
        <v>7</v>
      </c>
      <c r="D9" s="5"/>
      <c r="E9" s="5"/>
      <c r="F9" s="1"/>
      <c r="G9" s="1"/>
    </row>
    <row r="10" spans="1:7" ht="13.5" customHeight="1">
      <c r="A10" s="7" t="s">
        <v>10</v>
      </c>
      <c r="B10" s="5" t="s">
        <v>11</v>
      </c>
      <c r="C10" s="6" t="s">
        <v>7</v>
      </c>
      <c r="D10" s="5"/>
      <c r="E10" s="5"/>
      <c r="F10" s="1"/>
      <c r="G10" s="1"/>
    </row>
    <row r="11" spans="1:7" ht="12.75">
      <c r="A11" s="7" t="s">
        <v>12</v>
      </c>
      <c r="B11" s="5" t="s">
        <v>13</v>
      </c>
      <c r="C11" s="6" t="s">
        <v>7</v>
      </c>
      <c r="D11" s="5"/>
      <c r="E11" s="5"/>
      <c r="F11" s="1"/>
      <c r="G11" s="1"/>
    </row>
    <row r="12" spans="1:7" ht="12.75">
      <c r="A12" s="7" t="s">
        <v>14</v>
      </c>
      <c r="B12" s="5" t="s">
        <v>15</v>
      </c>
      <c r="C12" s="6" t="s">
        <v>7</v>
      </c>
      <c r="D12" s="5"/>
      <c r="E12" s="5"/>
      <c r="F12" s="1"/>
      <c r="G12" s="1"/>
    </row>
    <row r="13" spans="1:7" ht="12.75">
      <c r="A13" s="7" t="s">
        <v>16</v>
      </c>
      <c r="B13" s="5" t="s">
        <v>19</v>
      </c>
      <c r="C13" s="6" t="s">
        <v>7</v>
      </c>
      <c r="D13" s="5"/>
      <c r="E13" s="5"/>
      <c r="F13" s="1"/>
      <c r="G13" s="1"/>
    </row>
    <row r="14" spans="1:7" ht="12.75">
      <c r="A14" s="7" t="s">
        <v>17</v>
      </c>
      <c r="B14" s="5" t="s">
        <v>20</v>
      </c>
      <c r="C14" s="6" t="s">
        <v>7</v>
      </c>
      <c r="D14" s="5"/>
      <c r="E14" s="5"/>
      <c r="F14" s="1"/>
      <c r="G14" s="1"/>
    </row>
    <row r="15" spans="1:7" ht="12.75">
      <c r="A15" s="7" t="s">
        <v>18</v>
      </c>
      <c r="B15" s="5" t="s">
        <v>21</v>
      </c>
      <c r="C15" s="6" t="s">
        <v>7</v>
      </c>
      <c r="D15" s="5"/>
      <c r="E15" s="5"/>
      <c r="F15" s="1"/>
      <c r="G15" s="1"/>
    </row>
    <row r="16" spans="1:7" ht="12.75">
      <c r="A16" s="7" t="s">
        <v>22</v>
      </c>
      <c r="B16" s="5" t="s">
        <v>23</v>
      </c>
      <c r="C16" s="6" t="s">
        <v>7</v>
      </c>
      <c r="D16" s="5"/>
      <c r="E16" s="5"/>
      <c r="F16" s="1"/>
      <c r="G16" s="1"/>
    </row>
    <row r="17" spans="1:7" ht="15" customHeight="1">
      <c r="A17" s="7" t="s">
        <v>24</v>
      </c>
      <c r="B17" s="5" t="s">
        <v>11</v>
      </c>
      <c r="C17" s="6" t="s">
        <v>7</v>
      </c>
      <c r="D17" s="5"/>
      <c r="E17" s="5"/>
      <c r="F17" s="1"/>
      <c r="G17" s="1"/>
    </row>
    <row r="18" spans="1:7" ht="12.75">
      <c r="A18" s="7" t="s">
        <v>25</v>
      </c>
      <c r="B18" s="5" t="s">
        <v>13</v>
      </c>
      <c r="C18" s="6" t="s">
        <v>7</v>
      </c>
      <c r="D18" s="5"/>
      <c r="E18" s="5"/>
      <c r="F18" s="1"/>
      <c r="G18" s="1"/>
    </row>
    <row r="19" spans="1:7" ht="12.75">
      <c r="A19" s="7" t="s">
        <v>26</v>
      </c>
      <c r="B19" s="5" t="s">
        <v>15</v>
      </c>
      <c r="C19" s="6" t="s">
        <v>7</v>
      </c>
      <c r="D19" s="5"/>
      <c r="E19" s="5"/>
      <c r="F19" s="1"/>
      <c r="G19" s="1"/>
    </row>
    <row r="20" spans="1:7" ht="12.75">
      <c r="A20" s="7" t="s">
        <v>27</v>
      </c>
      <c r="B20" s="5" t="s">
        <v>19</v>
      </c>
      <c r="C20" s="6" t="s">
        <v>7</v>
      </c>
      <c r="D20" s="5"/>
      <c r="E20" s="5"/>
      <c r="F20" s="1"/>
      <c r="G20" s="1"/>
    </row>
    <row r="21" spans="1:7" ht="12.75">
      <c r="A21" s="7" t="s">
        <v>28</v>
      </c>
      <c r="B21" s="5" t="s">
        <v>20</v>
      </c>
      <c r="C21" s="6" t="s">
        <v>7</v>
      </c>
      <c r="D21" s="5"/>
      <c r="E21" s="5"/>
      <c r="F21" s="1"/>
      <c r="G21" s="1"/>
    </row>
    <row r="22" spans="1:7" ht="12.75">
      <c r="A22" s="7" t="s">
        <v>29</v>
      </c>
      <c r="B22" s="5" t="s">
        <v>30</v>
      </c>
      <c r="C22" s="6" t="s">
        <v>7</v>
      </c>
      <c r="D22" s="5"/>
      <c r="E22" s="5"/>
      <c r="F22" s="1"/>
      <c r="G22" s="1"/>
    </row>
    <row r="23" spans="1:7" ht="12.75">
      <c r="A23" s="7" t="s">
        <v>31</v>
      </c>
      <c r="B23" s="5" t="s">
        <v>11</v>
      </c>
      <c r="C23" s="6" t="s">
        <v>7</v>
      </c>
      <c r="D23" s="5"/>
      <c r="E23" s="5"/>
      <c r="F23" s="1"/>
      <c r="G23" s="1"/>
    </row>
    <row r="24" spans="1:7" ht="12.75">
      <c r="A24" s="7" t="s">
        <v>32</v>
      </c>
      <c r="B24" s="5" t="s">
        <v>13</v>
      </c>
      <c r="C24" s="6" t="s">
        <v>7</v>
      </c>
      <c r="D24" s="5"/>
      <c r="E24" s="5"/>
      <c r="F24" s="1"/>
      <c r="G24" s="1"/>
    </row>
    <row r="25" spans="1:7" ht="12.75">
      <c r="A25" s="7" t="s">
        <v>33</v>
      </c>
      <c r="B25" s="5" t="s">
        <v>15</v>
      </c>
      <c r="C25" s="6" t="s">
        <v>7</v>
      </c>
      <c r="D25" s="5"/>
      <c r="E25" s="5"/>
      <c r="F25" s="1"/>
      <c r="G25" s="1"/>
    </row>
    <row r="26" spans="1:7" ht="12.75">
      <c r="A26" s="7" t="s">
        <v>34</v>
      </c>
      <c r="B26" s="5" t="s">
        <v>19</v>
      </c>
      <c r="C26" s="6" t="s">
        <v>7</v>
      </c>
      <c r="D26" s="5"/>
      <c r="E26" s="5"/>
      <c r="F26" s="1"/>
      <c r="G26" s="1"/>
    </row>
    <row r="27" spans="1:7" ht="12.75">
      <c r="A27" s="7" t="s">
        <v>35</v>
      </c>
      <c r="B27" s="5" t="s">
        <v>20</v>
      </c>
      <c r="C27" s="6" t="s">
        <v>7</v>
      </c>
      <c r="D27" s="5"/>
      <c r="E27" s="5"/>
      <c r="F27" s="1"/>
      <c r="G27" s="1"/>
    </row>
    <row r="28" spans="1:7" ht="38.25">
      <c r="A28" s="9" t="s">
        <v>36</v>
      </c>
      <c r="B28" s="5" t="s">
        <v>37</v>
      </c>
      <c r="C28" s="5"/>
      <c r="D28" s="5"/>
      <c r="E28" s="5"/>
      <c r="F28" s="1"/>
      <c r="G28" s="1"/>
    </row>
    <row r="29" spans="1:7" ht="12.75">
      <c r="A29" s="9" t="s">
        <v>38</v>
      </c>
      <c r="B29" s="5" t="s">
        <v>39</v>
      </c>
      <c r="C29" s="5"/>
      <c r="D29" s="5"/>
      <c r="E29" s="5"/>
      <c r="F29" s="1"/>
      <c r="G29" s="1"/>
    </row>
    <row r="30" spans="1:7" ht="25.5">
      <c r="A30" s="9" t="s">
        <v>40</v>
      </c>
      <c r="B30" s="5" t="s">
        <v>41</v>
      </c>
      <c r="C30" s="6" t="s">
        <v>58</v>
      </c>
      <c r="D30" s="5"/>
      <c r="E30" s="5"/>
      <c r="F30" s="1"/>
      <c r="G30" s="1"/>
    </row>
    <row r="31" spans="1:7" ht="12.75">
      <c r="A31" s="9" t="s">
        <v>42</v>
      </c>
      <c r="B31" s="5" t="s">
        <v>43</v>
      </c>
      <c r="C31" s="6"/>
      <c r="D31" s="5"/>
      <c r="E31" s="5"/>
      <c r="F31" s="1"/>
      <c r="G31" s="1"/>
    </row>
    <row r="32" spans="1:7" ht="38.25">
      <c r="A32" s="9" t="s">
        <v>44</v>
      </c>
      <c r="B32" s="5" t="s">
        <v>45</v>
      </c>
      <c r="C32" s="6"/>
      <c r="D32" s="5"/>
      <c r="E32" s="5"/>
      <c r="F32" s="1"/>
      <c r="G32" s="1"/>
    </row>
    <row r="33" spans="1:7" ht="12.75">
      <c r="A33" s="9" t="s">
        <v>46</v>
      </c>
      <c r="B33" s="5" t="s">
        <v>39</v>
      </c>
      <c r="C33" s="6"/>
      <c r="D33" s="5"/>
      <c r="E33" s="5"/>
      <c r="F33" s="1"/>
      <c r="G33" s="1"/>
    </row>
    <row r="34" spans="1:7" ht="25.5">
      <c r="A34" s="9" t="s">
        <v>47</v>
      </c>
      <c r="B34" s="5" t="s">
        <v>41</v>
      </c>
      <c r="C34" s="6" t="s">
        <v>58</v>
      </c>
      <c r="D34" s="5"/>
      <c r="E34" s="5">
        <v>6.02</v>
      </c>
      <c r="F34" s="1"/>
      <c r="G34" s="1"/>
    </row>
    <row r="35" spans="1:7" ht="12.75">
      <c r="A35" s="9" t="s">
        <v>42</v>
      </c>
      <c r="B35" s="5" t="s">
        <v>43</v>
      </c>
      <c r="C35" s="6"/>
      <c r="D35" s="5"/>
      <c r="E35" s="5"/>
      <c r="F35" s="1"/>
      <c r="G35" s="1"/>
    </row>
    <row r="36" spans="1:5" ht="25.5">
      <c r="A36" s="10" t="s">
        <v>48</v>
      </c>
      <c r="B36" s="5" t="s">
        <v>49</v>
      </c>
      <c r="C36" s="6" t="s">
        <v>58</v>
      </c>
      <c r="D36" s="8"/>
      <c r="E36" s="8">
        <v>6.02</v>
      </c>
    </row>
    <row r="37" spans="1:5" ht="12.75">
      <c r="A37" s="9" t="s">
        <v>50</v>
      </c>
      <c r="B37" s="5" t="s">
        <v>51</v>
      </c>
      <c r="C37" s="6" t="s">
        <v>58</v>
      </c>
      <c r="D37" s="8"/>
      <c r="E37" s="8"/>
    </row>
    <row r="38" spans="1:5" ht="12.75">
      <c r="A38" s="9" t="s">
        <v>52</v>
      </c>
      <c r="B38" s="5" t="s">
        <v>53</v>
      </c>
      <c r="C38" s="11"/>
      <c r="D38" s="8"/>
      <c r="E38" s="8"/>
    </row>
    <row r="39" spans="1:5" ht="12.75">
      <c r="A39" s="9" t="s">
        <v>54</v>
      </c>
      <c r="B39" s="5" t="s">
        <v>55</v>
      </c>
      <c r="C39" s="6" t="s">
        <v>58</v>
      </c>
      <c r="D39" s="8"/>
      <c r="E39" s="8">
        <v>6.02</v>
      </c>
    </row>
    <row r="40" spans="1:5" ht="12.75">
      <c r="A40" s="9" t="s">
        <v>56</v>
      </c>
      <c r="B40" s="5" t="s">
        <v>57</v>
      </c>
      <c r="C40" s="6" t="s">
        <v>58</v>
      </c>
      <c r="D40" s="8"/>
      <c r="E40" s="8"/>
    </row>
    <row r="41" ht="12.75">
      <c r="A41" s="2"/>
    </row>
    <row r="42" spans="1:2" ht="12.75">
      <c r="A42" s="2"/>
      <c r="B42" s="12" t="s">
        <v>60</v>
      </c>
    </row>
    <row r="43" spans="1:2" ht="12.75">
      <c r="A43" s="2"/>
      <c r="B43" s="12" t="s">
        <v>61</v>
      </c>
    </row>
    <row r="44" spans="1:2" ht="12.75">
      <c r="A44" s="2"/>
      <c r="B44" s="13"/>
    </row>
    <row r="45" ht="12.75">
      <c r="A45" s="2"/>
    </row>
    <row r="46" ht="12.75">
      <c r="A46" s="2"/>
    </row>
    <row r="47" ht="12.75">
      <c r="A47" s="2"/>
    </row>
    <row r="48" ht="12.75">
      <c r="A48" s="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A74"/>
  <sheetViews>
    <sheetView view="pageBreakPreview" zoomScaleSheetLayoutView="100" zoomScalePageLayoutView="0" workbookViewId="0" topLeftCell="A1">
      <selection activeCell="CJ47" sqref="CJ47:DA47"/>
    </sheetView>
  </sheetViews>
  <sheetFormatPr defaultColWidth="0.875" defaultRowHeight="12.75"/>
  <cols>
    <col min="1" max="16384" width="0.875" style="38" customWidth="1"/>
  </cols>
  <sheetData>
    <row r="1" s="47" customFormat="1" ht="12" customHeight="1">
      <c r="DA1" s="48" t="s">
        <v>1139</v>
      </c>
    </row>
    <row r="2" s="47" customFormat="1" ht="12.75" customHeight="1">
      <c r="DA2" s="48"/>
    </row>
    <row r="3" spans="1:105" ht="15.75">
      <c r="A3" s="106" t="s">
        <v>1138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</row>
    <row r="4" ht="12.75" customHeight="1"/>
    <row r="5" spans="1:105" s="44" customFormat="1" ht="42.75" customHeight="1">
      <c r="A5" s="117" t="s">
        <v>1137</v>
      </c>
      <c r="B5" s="117"/>
      <c r="C5" s="117"/>
      <c r="D5" s="117"/>
      <c r="E5" s="117"/>
      <c r="F5" s="117"/>
      <c r="G5" s="117"/>
      <c r="H5" s="117"/>
      <c r="I5" s="117"/>
      <c r="J5" s="111" t="s">
        <v>2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17" t="s">
        <v>3</v>
      </c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 t="s">
        <v>4</v>
      </c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 t="s">
        <v>1136</v>
      </c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</row>
    <row r="6" spans="1:105" s="43" customFormat="1" ht="15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4">
        <v>2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6"/>
      <c r="BG6" s="118">
        <v>3</v>
      </c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>
        <v>4</v>
      </c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>
        <v>5</v>
      </c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 s="57" customFormat="1" ht="15">
      <c r="A7" s="126" t="s">
        <v>1043</v>
      </c>
      <c r="B7" s="126"/>
      <c r="C7" s="126"/>
      <c r="D7" s="126"/>
      <c r="E7" s="126"/>
      <c r="F7" s="126"/>
      <c r="G7" s="126"/>
      <c r="H7" s="126"/>
      <c r="I7" s="126"/>
      <c r="J7" s="49"/>
      <c r="K7" s="166" t="s">
        <v>1135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7"/>
      <c r="BG7" s="49"/>
      <c r="BH7" s="168" t="s">
        <v>1092</v>
      </c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9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</row>
    <row r="8" spans="1:105" s="57" customFormat="1" ht="15">
      <c r="A8" s="126" t="s">
        <v>8</v>
      </c>
      <c r="B8" s="126"/>
      <c r="C8" s="126"/>
      <c r="D8" s="126"/>
      <c r="E8" s="126"/>
      <c r="F8" s="126"/>
      <c r="G8" s="126"/>
      <c r="H8" s="126"/>
      <c r="I8" s="126"/>
      <c r="J8" s="49"/>
      <c r="K8" s="166" t="s">
        <v>1134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49"/>
      <c r="BH8" s="168" t="s">
        <v>1092</v>
      </c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9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</row>
    <row r="9" spans="1:105" s="57" customFormat="1" ht="15">
      <c r="A9" s="126"/>
      <c r="B9" s="126"/>
      <c r="C9" s="126"/>
      <c r="D9" s="126"/>
      <c r="E9" s="126"/>
      <c r="F9" s="126"/>
      <c r="G9" s="126"/>
      <c r="H9" s="126"/>
      <c r="I9" s="126"/>
      <c r="J9" s="49"/>
      <c r="K9" s="174" t="s">
        <v>1133</v>
      </c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5"/>
      <c r="BG9" s="49"/>
      <c r="BH9" s="168" t="s">
        <v>1092</v>
      </c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9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</row>
    <row r="10" spans="1:105" s="57" customFormat="1" ht="15">
      <c r="A10" s="126" t="s">
        <v>18</v>
      </c>
      <c r="B10" s="126"/>
      <c r="C10" s="126"/>
      <c r="D10" s="126"/>
      <c r="E10" s="126"/>
      <c r="F10" s="126"/>
      <c r="G10" s="126"/>
      <c r="H10" s="126"/>
      <c r="I10" s="126"/>
      <c r="J10" s="49"/>
      <c r="K10" s="166" t="s">
        <v>1132</v>
      </c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49"/>
      <c r="BH10" s="168" t="s">
        <v>1092</v>
      </c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9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>
        <v>10</v>
      </c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</row>
    <row r="11" spans="1:105" s="57" customFormat="1" ht="15">
      <c r="A11" s="126"/>
      <c r="B11" s="126"/>
      <c r="C11" s="126"/>
      <c r="D11" s="126"/>
      <c r="E11" s="126"/>
      <c r="F11" s="126"/>
      <c r="G11" s="126"/>
      <c r="H11" s="126"/>
      <c r="I11" s="126"/>
      <c r="J11" s="49"/>
      <c r="K11" s="174" t="s">
        <v>1131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49"/>
      <c r="BH11" s="168" t="s">
        <v>1092</v>
      </c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9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</row>
    <row r="12" spans="1:105" s="57" customFormat="1" ht="15">
      <c r="A12" s="126" t="s">
        <v>1064</v>
      </c>
      <c r="B12" s="126"/>
      <c r="C12" s="126"/>
      <c r="D12" s="126"/>
      <c r="E12" s="126"/>
      <c r="F12" s="126"/>
      <c r="G12" s="126"/>
      <c r="H12" s="126"/>
      <c r="I12" s="126"/>
      <c r="J12" s="49"/>
      <c r="K12" s="166" t="s">
        <v>1094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7"/>
      <c r="BG12" s="49"/>
      <c r="BH12" s="168" t="s">
        <v>1092</v>
      </c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9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</row>
    <row r="13" spans="1:105" s="57" customFormat="1" ht="15">
      <c r="A13" s="126"/>
      <c r="B13" s="126"/>
      <c r="C13" s="126"/>
      <c r="D13" s="126"/>
      <c r="E13" s="126"/>
      <c r="F13" s="126"/>
      <c r="G13" s="126"/>
      <c r="H13" s="126"/>
      <c r="I13" s="126"/>
      <c r="J13" s="49"/>
      <c r="K13" s="166" t="s">
        <v>1130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49"/>
      <c r="BH13" s="168" t="s">
        <v>226</v>
      </c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9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</row>
    <row r="14" spans="1:105" s="57" customFormat="1" ht="15">
      <c r="A14" s="126" t="s">
        <v>1063</v>
      </c>
      <c r="B14" s="126"/>
      <c r="C14" s="126"/>
      <c r="D14" s="126"/>
      <c r="E14" s="126"/>
      <c r="F14" s="126"/>
      <c r="G14" s="126"/>
      <c r="H14" s="126"/>
      <c r="I14" s="126"/>
      <c r="J14" s="49"/>
      <c r="K14" s="166" t="s">
        <v>1129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7"/>
      <c r="BG14" s="49"/>
      <c r="BH14" s="168" t="s">
        <v>1092</v>
      </c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9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</row>
    <row r="15" spans="1:105" s="57" customFormat="1" ht="15">
      <c r="A15" s="126" t="s">
        <v>1128</v>
      </c>
      <c r="B15" s="126"/>
      <c r="C15" s="126"/>
      <c r="D15" s="126"/>
      <c r="E15" s="126"/>
      <c r="F15" s="126"/>
      <c r="G15" s="126"/>
      <c r="H15" s="126"/>
      <c r="I15" s="126"/>
      <c r="J15" s="49"/>
      <c r="K15" s="166" t="s">
        <v>1127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7"/>
      <c r="BG15" s="49"/>
      <c r="BH15" s="168" t="s">
        <v>1092</v>
      </c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9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>
        <v>10</v>
      </c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</row>
    <row r="16" spans="1:105" s="57" customFormat="1" ht="15">
      <c r="A16" s="126" t="s">
        <v>36</v>
      </c>
      <c r="B16" s="126"/>
      <c r="C16" s="126"/>
      <c r="D16" s="126"/>
      <c r="E16" s="126"/>
      <c r="F16" s="126"/>
      <c r="G16" s="126"/>
      <c r="H16" s="126"/>
      <c r="I16" s="126"/>
      <c r="J16" s="49"/>
      <c r="K16" s="166" t="s">
        <v>1126</v>
      </c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7"/>
      <c r="BG16" s="49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9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</row>
    <row r="17" spans="1:105" s="57" customFormat="1" ht="15">
      <c r="A17" s="126" t="s">
        <v>38</v>
      </c>
      <c r="B17" s="126"/>
      <c r="C17" s="126"/>
      <c r="D17" s="126"/>
      <c r="E17" s="126"/>
      <c r="F17" s="126"/>
      <c r="G17" s="126"/>
      <c r="H17" s="126"/>
      <c r="I17" s="126"/>
      <c r="J17" s="49"/>
      <c r="K17" s="166" t="s">
        <v>1125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7"/>
      <c r="BG17" s="49"/>
      <c r="BH17" s="168" t="s">
        <v>1090</v>
      </c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>
        <v>8397</v>
      </c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</row>
    <row r="18" spans="1:105" s="57" customFormat="1" ht="15">
      <c r="A18" s="126" t="s">
        <v>38</v>
      </c>
      <c r="B18" s="126"/>
      <c r="C18" s="126"/>
      <c r="D18" s="126"/>
      <c r="E18" s="126"/>
      <c r="F18" s="126"/>
      <c r="G18" s="126"/>
      <c r="H18" s="126"/>
      <c r="I18" s="126"/>
      <c r="J18" s="49"/>
      <c r="K18" s="166" t="s">
        <v>1124</v>
      </c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7"/>
      <c r="BG18" s="49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9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>
        <v>1.07</v>
      </c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</row>
    <row r="19" spans="1:105" s="57" customFormat="1" ht="30" customHeight="1">
      <c r="A19" s="126" t="s">
        <v>1036</v>
      </c>
      <c r="B19" s="126"/>
      <c r="C19" s="126"/>
      <c r="D19" s="126"/>
      <c r="E19" s="126"/>
      <c r="F19" s="126"/>
      <c r="G19" s="126"/>
      <c r="H19" s="126"/>
      <c r="I19" s="126"/>
      <c r="J19" s="49"/>
      <c r="K19" s="166" t="s">
        <v>1123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7"/>
      <c r="BG19" s="49"/>
      <c r="BH19" s="168" t="s">
        <v>1090</v>
      </c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9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>
        <v>8985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</row>
    <row r="20" spans="1:105" s="57" customFormat="1" ht="15">
      <c r="A20" s="126" t="s">
        <v>1034</v>
      </c>
      <c r="B20" s="126"/>
      <c r="C20" s="126"/>
      <c r="D20" s="126"/>
      <c r="E20" s="126"/>
      <c r="F20" s="126"/>
      <c r="G20" s="126"/>
      <c r="H20" s="126"/>
      <c r="I20" s="126"/>
      <c r="J20" s="49"/>
      <c r="K20" s="166" t="s">
        <v>1122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7"/>
      <c r="BG20" s="49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9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>
        <v>17657</v>
      </c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</row>
    <row r="21" spans="1:105" s="57" customFormat="1" ht="30" customHeight="1">
      <c r="A21" s="126" t="s">
        <v>1034</v>
      </c>
      <c r="B21" s="126"/>
      <c r="C21" s="126"/>
      <c r="D21" s="126"/>
      <c r="E21" s="126"/>
      <c r="F21" s="126"/>
      <c r="G21" s="126"/>
      <c r="H21" s="126"/>
      <c r="I21" s="126"/>
      <c r="J21" s="49"/>
      <c r="K21" s="166" t="s">
        <v>1121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7"/>
      <c r="BG21" s="49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9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>
        <v>1.965</v>
      </c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</row>
    <row r="22" spans="1:105" s="57" customFormat="1" ht="15">
      <c r="A22" s="126" t="s">
        <v>1034</v>
      </c>
      <c r="B22" s="126"/>
      <c r="C22" s="126"/>
      <c r="D22" s="126"/>
      <c r="E22" s="126"/>
      <c r="F22" s="126"/>
      <c r="G22" s="126"/>
      <c r="H22" s="126"/>
      <c r="I22" s="126"/>
      <c r="J22" s="49"/>
      <c r="K22" s="166" t="s">
        <v>1120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7"/>
      <c r="BG22" s="49"/>
      <c r="BH22" s="168" t="s">
        <v>1090</v>
      </c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9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>
        <v>13982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</row>
    <row r="23" spans="1:105" s="57" customFormat="1" ht="30" customHeight="1">
      <c r="A23" s="126" t="s">
        <v>1119</v>
      </c>
      <c r="B23" s="126"/>
      <c r="C23" s="126"/>
      <c r="D23" s="126"/>
      <c r="E23" s="126"/>
      <c r="F23" s="126"/>
      <c r="G23" s="126"/>
      <c r="H23" s="126"/>
      <c r="I23" s="126"/>
      <c r="J23" s="49"/>
      <c r="K23" s="166" t="s">
        <v>1118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7"/>
      <c r="BG23" s="49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9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</row>
    <row r="24" spans="1:105" s="57" customFormat="1" ht="15">
      <c r="A24" s="126"/>
      <c r="B24" s="126"/>
      <c r="C24" s="126"/>
      <c r="D24" s="126"/>
      <c r="E24" s="126"/>
      <c r="F24" s="126"/>
      <c r="G24" s="126"/>
      <c r="H24" s="126"/>
      <c r="I24" s="126"/>
      <c r="J24" s="49"/>
      <c r="K24" s="172" t="s">
        <v>1107</v>
      </c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3"/>
      <c r="BG24" s="49"/>
      <c r="BH24" s="168" t="s">
        <v>226</v>
      </c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</row>
    <row r="25" spans="1:105" s="57" customFormat="1" ht="15">
      <c r="A25" s="126"/>
      <c r="B25" s="126"/>
      <c r="C25" s="126"/>
      <c r="D25" s="126"/>
      <c r="E25" s="126"/>
      <c r="F25" s="126"/>
      <c r="G25" s="126"/>
      <c r="H25" s="126"/>
      <c r="I25" s="126"/>
      <c r="J25" s="49"/>
      <c r="K25" s="172" t="s">
        <v>1106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3"/>
      <c r="BG25" s="49"/>
      <c r="BH25" s="168" t="s">
        <v>1090</v>
      </c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</row>
    <row r="26" spans="1:105" s="57" customFormat="1" ht="15">
      <c r="A26" s="126" t="s">
        <v>1117</v>
      </c>
      <c r="B26" s="126"/>
      <c r="C26" s="126"/>
      <c r="D26" s="126"/>
      <c r="E26" s="126"/>
      <c r="F26" s="126"/>
      <c r="G26" s="126"/>
      <c r="H26" s="126"/>
      <c r="I26" s="126"/>
      <c r="J26" s="49"/>
      <c r="K26" s="166" t="s">
        <v>1116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7"/>
      <c r="BG26" s="49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9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</row>
    <row r="27" spans="1:105" s="57" customFormat="1" ht="15">
      <c r="A27" s="126"/>
      <c r="B27" s="126"/>
      <c r="C27" s="126"/>
      <c r="D27" s="126"/>
      <c r="E27" s="126"/>
      <c r="F27" s="126"/>
      <c r="G27" s="126"/>
      <c r="H27" s="126"/>
      <c r="I27" s="126"/>
      <c r="J27" s="49"/>
      <c r="K27" s="172" t="s">
        <v>1107</v>
      </c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3"/>
      <c r="BG27" s="49"/>
      <c r="BH27" s="168" t="s">
        <v>226</v>
      </c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9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>
        <v>25.248</v>
      </c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</row>
    <row r="28" spans="1:105" s="57" customFormat="1" ht="15">
      <c r="A28" s="126"/>
      <c r="B28" s="126"/>
      <c r="C28" s="126"/>
      <c r="D28" s="126"/>
      <c r="E28" s="126"/>
      <c r="F28" s="126"/>
      <c r="G28" s="126"/>
      <c r="H28" s="126"/>
      <c r="I28" s="126"/>
      <c r="J28" s="49"/>
      <c r="K28" s="172" t="s">
        <v>1106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3"/>
      <c r="BG28" s="49"/>
      <c r="BH28" s="168" t="s">
        <v>1090</v>
      </c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9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>
        <v>3530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</row>
    <row r="29" spans="1:105" s="57" customFormat="1" ht="15">
      <c r="A29" s="126" t="s">
        <v>1115</v>
      </c>
      <c r="B29" s="126"/>
      <c r="C29" s="126"/>
      <c r="D29" s="126"/>
      <c r="E29" s="126"/>
      <c r="F29" s="126"/>
      <c r="G29" s="126"/>
      <c r="H29" s="126"/>
      <c r="I29" s="126"/>
      <c r="J29" s="49"/>
      <c r="K29" s="166" t="s">
        <v>1114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7"/>
      <c r="BG29" s="49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9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</row>
    <row r="30" spans="1:105" s="57" customFormat="1" ht="15">
      <c r="A30" s="126"/>
      <c r="B30" s="126"/>
      <c r="C30" s="126"/>
      <c r="D30" s="126"/>
      <c r="E30" s="126"/>
      <c r="F30" s="126"/>
      <c r="G30" s="126"/>
      <c r="H30" s="126"/>
      <c r="I30" s="126"/>
      <c r="J30" s="49"/>
      <c r="K30" s="172" t="s">
        <v>1107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3"/>
      <c r="BG30" s="49"/>
      <c r="BH30" s="168" t="s">
        <v>226</v>
      </c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9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</row>
    <row r="31" spans="1:105" s="57" customFormat="1" ht="15">
      <c r="A31" s="126"/>
      <c r="B31" s="126"/>
      <c r="C31" s="126"/>
      <c r="D31" s="126"/>
      <c r="E31" s="126"/>
      <c r="F31" s="126"/>
      <c r="G31" s="126"/>
      <c r="H31" s="126"/>
      <c r="I31" s="126"/>
      <c r="J31" s="49"/>
      <c r="K31" s="172" t="s">
        <v>1106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3"/>
      <c r="BG31" s="49"/>
      <c r="BH31" s="168" t="s">
        <v>1090</v>
      </c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9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</row>
    <row r="32" spans="1:105" s="57" customFormat="1" ht="15">
      <c r="A32" s="126" t="s">
        <v>1113</v>
      </c>
      <c r="B32" s="126"/>
      <c r="C32" s="126"/>
      <c r="D32" s="126"/>
      <c r="E32" s="126"/>
      <c r="F32" s="126"/>
      <c r="G32" s="126"/>
      <c r="H32" s="126"/>
      <c r="I32" s="126"/>
      <c r="J32" s="49"/>
      <c r="K32" s="166" t="s">
        <v>1112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7"/>
      <c r="BG32" s="49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9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</row>
    <row r="33" spans="1:105" s="57" customFormat="1" ht="15">
      <c r="A33" s="126"/>
      <c r="B33" s="126"/>
      <c r="C33" s="126"/>
      <c r="D33" s="126"/>
      <c r="E33" s="126"/>
      <c r="F33" s="126"/>
      <c r="G33" s="126"/>
      <c r="H33" s="126"/>
      <c r="I33" s="126"/>
      <c r="J33" s="49"/>
      <c r="K33" s="172" t="s">
        <v>1107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3"/>
      <c r="BG33" s="49"/>
      <c r="BH33" s="168" t="s">
        <v>226</v>
      </c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9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</row>
    <row r="34" spans="1:105" s="57" customFormat="1" ht="15">
      <c r="A34" s="126"/>
      <c r="B34" s="126"/>
      <c r="C34" s="126"/>
      <c r="D34" s="126"/>
      <c r="E34" s="126"/>
      <c r="F34" s="126"/>
      <c r="G34" s="126"/>
      <c r="H34" s="126"/>
      <c r="I34" s="126"/>
      <c r="J34" s="49"/>
      <c r="K34" s="172" t="s">
        <v>1106</v>
      </c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3"/>
      <c r="BG34" s="49"/>
      <c r="BH34" s="168" t="s">
        <v>1090</v>
      </c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9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</row>
    <row r="35" spans="1:105" s="57" customFormat="1" ht="15">
      <c r="A35" s="126" t="s">
        <v>1111</v>
      </c>
      <c r="B35" s="126"/>
      <c r="C35" s="126"/>
      <c r="D35" s="126"/>
      <c r="E35" s="126"/>
      <c r="F35" s="126"/>
      <c r="G35" s="126"/>
      <c r="H35" s="126"/>
      <c r="I35" s="126"/>
      <c r="J35" s="49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7"/>
      <c r="BG35" s="49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9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</row>
    <row r="36" spans="1:105" s="57" customFormat="1" ht="15">
      <c r="A36" s="126"/>
      <c r="B36" s="126"/>
      <c r="C36" s="126"/>
      <c r="D36" s="126"/>
      <c r="E36" s="126"/>
      <c r="F36" s="126"/>
      <c r="G36" s="126"/>
      <c r="H36" s="126"/>
      <c r="I36" s="126"/>
      <c r="J36" s="49"/>
      <c r="K36" s="172" t="s">
        <v>1107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3"/>
      <c r="BG36" s="49"/>
      <c r="BH36" s="168" t="s">
        <v>226</v>
      </c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9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</row>
    <row r="37" spans="1:105" s="57" customFormat="1" ht="15">
      <c r="A37" s="126"/>
      <c r="B37" s="126"/>
      <c r="C37" s="126"/>
      <c r="D37" s="126"/>
      <c r="E37" s="126"/>
      <c r="F37" s="126"/>
      <c r="G37" s="126"/>
      <c r="H37" s="126"/>
      <c r="I37" s="126"/>
      <c r="J37" s="49"/>
      <c r="K37" s="172" t="s">
        <v>1106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3"/>
      <c r="BG37" s="49"/>
      <c r="BH37" s="168" t="s">
        <v>1090</v>
      </c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9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</row>
    <row r="38" spans="1:105" s="57" customFormat="1" ht="15">
      <c r="A38" s="126" t="s">
        <v>1110</v>
      </c>
      <c r="B38" s="126"/>
      <c r="C38" s="126"/>
      <c r="D38" s="126"/>
      <c r="E38" s="126"/>
      <c r="F38" s="126"/>
      <c r="G38" s="126"/>
      <c r="H38" s="126"/>
      <c r="I38" s="126"/>
      <c r="J38" s="49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7"/>
      <c r="BG38" s="49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9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</row>
    <row r="39" spans="1:105" s="57" customFormat="1" ht="15">
      <c r="A39" s="126"/>
      <c r="B39" s="126"/>
      <c r="C39" s="126"/>
      <c r="D39" s="126"/>
      <c r="E39" s="126"/>
      <c r="F39" s="126"/>
      <c r="G39" s="126"/>
      <c r="H39" s="126"/>
      <c r="I39" s="126"/>
      <c r="J39" s="49"/>
      <c r="K39" s="172" t="s">
        <v>1107</v>
      </c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3"/>
      <c r="BG39" s="49"/>
      <c r="BH39" s="168" t="s">
        <v>226</v>
      </c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9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</row>
    <row r="40" spans="1:105" s="57" customFormat="1" ht="15">
      <c r="A40" s="126"/>
      <c r="B40" s="126"/>
      <c r="C40" s="126"/>
      <c r="D40" s="126"/>
      <c r="E40" s="126"/>
      <c r="F40" s="126"/>
      <c r="G40" s="126"/>
      <c r="H40" s="126"/>
      <c r="I40" s="126"/>
      <c r="J40" s="49"/>
      <c r="K40" s="172" t="s">
        <v>1106</v>
      </c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3"/>
      <c r="BG40" s="49"/>
      <c r="BH40" s="168" t="s">
        <v>1090</v>
      </c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9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</row>
    <row r="41" spans="1:105" s="57" customFormat="1" ht="30" customHeight="1">
      <c r="A41" s="126" t="s">
        <v>1109</v>
      </c>
      <c r="B41" s="126"/>
      <c r="C41" s="126"/>
      <c r="D41" s="126"/>
      <c r="E41" s="126"/>
      <c r="F41" s="126"/>
      <c r="G41" s="126"/>
      <c r="H41" s="126"/>
      <c r="I41" s="126"/>
      <c r="J41" s="49"/>
      <c r="K41" s="166" t="s">
        <v>1108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7"/>
      <c r="BG41" s="49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9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</row>
    <row r="42" spans="1:105" s="57" customFormat="1" ht="15">
      <c r="A42" s="126"/>
      <c r="B42" s="126"/>
      <c r="C42" s="126"/>
      <c r="D42" s="126"/>
      <c r="E42" s="126"/>
      <c r="F42" s="126"/>
      <c r="G42" s="126"/>
      <c r="H42" s="126"/>
      <c r="I42" s="126"/>
      <c r="J42" s="49"/>
      <c r="K42" s="172" t="s">
        <v>1107</v>
      </c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49"/>
      <c r="BH42" s="168" t="s">
        <v>226</v>
      </c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9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>
        <v>130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</row>
    <row r="43" spans="1:105" s="57" customFormat="1" ht="15">
      <c r="A43" s="126"/>
      <c r="B43" s="126"/>
      <c r="C43" s="126"/>
      <c r="D43" s="126"/>
      <c r="E43" s="126"/>
      <c r="F43" s="126"/>
      <c r="G43" s="126"/>
      <c r="H43" s="126"/>
      <c r="I43" s="126"/>
      <c r="J43" s="49"/>
      <c r="K43" s="172" t="s">
        <v>1106</v>
      </c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3"/>
      <c r="BG43" s="49"/>
      <c r="BH43" s="168" t="s">
        <v>1090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9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>
        <v>22765.87</v>
      </c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</row>
    <row r="44" spans="1:105" s="57" customFormat="1" ht="30" customHeight="1">
      <c r="A44" s="126" t="s">
        <v>44</v>
      </c>
      <c r="B44" s="126"/>
      <c r="C44" s="126"/>
      <c r="D44" s="126"/>
      <c r="E44" s="126"/>
      <c r="F44" s="126"/>
      <c r="G44" s="126"/>
      <c r="H44" s="126"/>
      <c r="I44" s="126"/>
      <c r="J44" s="49"/>
      <c r="K44" s="166" t="s">
        <v>1105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7"/>
      <c r="BG44" s="49"/>
      <c r="BH44" s="168" t="s">
        <v>1090</v>
      </c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9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>
        <v>40278.08</v>
      </c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</row>
    <row r="45" spans="1:105" s="57" customFormat="1" ht="30" customHeight="1">
      <c r="A45" s="126" t="s">
        <v>48</v>
      </c>
      <c r="B45" s="126"/>
      <c r="C45" s="126"/>
      <c r="D45" s="126"/>
      <c r="E45" s="126"/>
      <c r="F45" s="126"/>
      <c r="G45" s="126"/>
      <c r="H45" s="126"/>
      <c r="I45" s="126"/>
      <c r="J45" s="49"/>
      <c r="K45" s="166" t="s">
        <v>1104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7"/>
      <c r="BG45" s="49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9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</row>
    <row r="46" spans="1:105" s="57" customFormat="1" ht="15">
      <c r="A46" s="126" t="s">
        <v>50</v>
      </c>
      <c r="B46" s="126"/>
      <c r="C46" s="126"/>
      <c r="D46" s="126"/>
      <c r="E46" s="126"/>
      <c r="F46" s="126"/>
      <c r="G46" s="126"/>
      <c r="H46" s="126"/>
      <c r="I46" s="126"/>
      <c r="J46" s="49"/>
      <c r="K46" s="166" t="s">
        <v>1088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7"/>
      <c r="BG46" s="49"/>
      <c r="BH46" s="168" t="s">
        <v>624</v>
      </c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9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>
        <v>100</v>
      </c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</row>
    <row r="47" spans="1:105" s="57" customFormat="1" ht="60" customHeight="1">
      <c r="A47" s="126" t="s">
        <v>52</v>
      </c>
      <c r="B47" s="126"/>
      <c r="C47" s="126"/>
      <c r="D47" s="126"/>
      <c r="E47" s="126"/>
      <c r="F47" s="126"/>
      <c r="G47" s="126"/>
      <c r="H47" s="126"/>
      <c r="I47" s="126"/>
      <c r="J47" s="49"/>
      <c r="K47" s="166" t="s">
        <v>1103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7"/>
      <c r="BG47" s="49"/>
      <c r="BH47" s="168" t="s">
        <v>624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9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</row>
    <row r="48" spans="1:105" s="57" customFormat="1" ht="15">
      <c r="A48" s="126" t="s">
        <v>54</v>
      </c>
      <c r="B48" s="126"/>
      <c r="C48" s="126"/>
      <c r="D48" s="126"/>
      <c r="E48" s="126"/>
      <c r="F48" s="126"/>
      <c r="G48" s="126"/>
      <c r="H48" s="126"/>
      <c r="I48" s="126"/>
      <c r="J48" s="49"/>
      <c r="K48" s="166" t="s">
        <v>368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7"/>
      <c r="BG48" s="49"/>
      <c r="BH48" s="168" t="s">
        <v>624</v>
      </c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9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</row>
    <row r="49" spans="1:105" s="57" customFormat="1" ht="15">
      <c r="A49" s="126"/>
      <c r="B49" s="126"/>
      <c r="C49" s="126"/>
      <c r="D49" s="126"/>
      <c r="E49" s="126"/>
      <c r="F49" s="126"/>
      <c r="G49" s="126"/>
      <c r="H49" s="126"/>
      <c r="I49" s="126"/>
      <c r="J49" s="49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7"/>
      <c r="BG49" s="49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9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</row>
    <row r="50" spans="1:105" s="57" customFormat="1" ht="30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49"/>
      <c r="K50" s="166" t="s">
        <v>1102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7"/>
      <c r="BG50" s="49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9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>
        <v>12</v>
      </c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</row>
    <row r="51" spans="1:105" s="57" customFormat="1" ht="15">
      <c r="A51" s="126"/>
      <c r="B51" s="126"/>
      <c r="C51" s="126"/>
      <c r="D51" s="126"/>
      <c r="E51" s="126"/>
      <c r="F51" s="126"/>
      <c r="G51" s="126"/>
      <c r="H51" s="126"/>
      <c r="I51" s="126"/>
      <c r="J51" s="49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7"/>
      <c r="BG51" s="49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9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</row>
    <row r="52" spans="1:105" s="57" customFormat="1" ht="15">
      <c r="A52" s="126" t="s">
        <v>56</v>
      </c>
      <c r="B52" s="126"/>
      <c r="C52" s="126"/>
      <c r="D52" s="126"/>
      <c r="E52" s="126"/>
      <c r="F52" s="126"/>
      <c r="G52" s="126"/>
      <c r="H52" s="126"/>
      <c r="I52" s="126"/>
      <c r="J52" s="49"/>
      <c r="K52" s="166" t="s">
        <v>1101</v>
      </c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7"/>
      <c r="BG52" s="49"/>
      <c r="BH52" s="168" t="s">
        <v>624</v>
      </c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9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>
        <v>4902.02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</row>
    <row r="53" spans="1:105" s="57" customFormat="1" ht="15">
      <c r="A53" s="126" t="s">
        <v>1100</v>
      </c>
      <c r="B53" s="126"/>
      <c r="C53" s="126"/>
      <c r="D53" s="126"/>
      <c r="E53" s="126"/>
      <c r="F53" s="126"/>
      <c r="G53" s="126"/>
      <c r="H53" s="126"/>
      <c r="I53" s="126"/>
      <c r="J53" s="49"/>
      <c r="K53" s="170" t="s">
        <v>407</v>
      </c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1"/>
      <c r="BG53" s="49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9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</row>
    <row r="54" spans="1:105" s="57" customFormat="1" ht="15">
      <c r="A54" s="126" t="s">
        <v>1099</v>
      </c>
      <c r="B54" s="126"/>
      <c r="C54" s="126"/>
      <c r="D54" s="126"/>
      <c r="E54" s="126"/>
      <c r="F54" s="126"/>
      <c r="G54" s="126"/>
      <c r="H54" s="126"/>
      <c r="I54" s="126"/>
      <c r="J54" s="49"/>
      <c r="K54" s="170" t="s">
        <v>405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1"/>
      <c r="BG54" s="49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9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</row>
    <row r="55" spans="1:105" s="57" customFormat="1" ht="15">
      <c r="A55" s="126" t="s">
        <v>1098</v>
      </c>
      <c r="B55" s="126"/>
      <c r="C55" s="126"/>
      <c r="D55" s="126"/>
      <c r="E55" s="126"/>
      <c r="F55" s="126"/>
      <c r="G55" s="126"/>
      <c r="H55" s="126"/>
      <c r="I55" s="126"/>
      <c r="J55" s="49"/>
      <c r="K55" s="170" t="s">
        <v>403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1"/>
      <c r="BG55" s="49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9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</row>
    <row r="56" spans="1:105" s="57" customFormat="1" ht="15">
      <c r="A56" s="126" t="s">
        <v>1097</v>
      </c>
      <c r="B56" s="126"/>
      <c r="C56" s="126"/>
      <c r="D56" s="126"/>
      <c r="E56" s="126"/>
      <c r="F56" s="126"/>
      <c r="G56" s="126"/>
      <c r="H56" s="126"/>
      <c r="I56" s="126"/>
      <c r="J56" s="49"/>
      <c r="K56" s="170" t="s">
        <v>401</v>
      </c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1"/>
      <c r="BG56" s="49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9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</row>
    <row r="57" spans="1:105" s="57" customFormat="1" ht="30" customHeight="1">
      <c r="A57" s="126" t="s">
        <v>1096</v>
      </c>
      <c r="B57" s="126"/>
      <c r="C57" s="126"/>
      <c r="D57" s="126"/>
      <c r="E57" s="126"/>
      <c r="F57" s="126"/>
      <c r="G57" s="126"/>
      <c r="H57" s="126"/>
      <c r="I57" s="126"/>
      <c r="J57" s="49"/>
      <c r="K57" s="166" t="s">
        <v>1095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7"/>
      <c r="BG57" s="49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9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</row>
    <row r="58" spans="1:105" s="57" customFormat="1" ht="15">
      <c r="A58" s="126" t="s">
        <v>81</v>
      </c>
      <c r="B58" s="126"/>
      <c r="C58" s="126"/>
      <c r="D58" s="126"/>
      <c r="E58" s="126"/>
      <c r="F58" s="126"/>
      <c r="G58" s="126"/>
      <c r="H58" s="126"/>
      <c r="I58" s="126"/>
      <c r="J58" s="49"/>
      <c r="K58" s="166" t="s">
        <v>1094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7"/>
      <c r="BG58" s="49"/>
      <c r="BH58" s="168" t="s">
        <v>1092</v>
      </c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9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</row>
    <row r="59" spans="1:105" s="57" customFormat="1" ht="15">
      <c r="A59" s="126" t="s">
        <v>78</v>
      </c>
      <c r="B59" s="126"/>
      <c r="C59" s="126"/>
      <c r="D59" s="126"/>
      <c r="E59" s="126"/>
      <c r="F59" s="126"/>
      <c r="G59" s="126"/>
      <c r="H59" s="126"/>
      <c r="I59" s="126"/>
      <c r="J59" s="49"/>
      <c r="K59" s="166" t="s">
        <v>1093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7"/>
      <c r="BG59" s="49"/>
      <c r="BH59" s="168" t="s">
        <v>1092</v>
      </c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9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</row>
    <row r="60" spans="1:105" s="57" customFormat="1" ht="15">
      <c r="A60" s="126" t="s">
        <v>76</v>
      </c>
      <c r="B60" s="126"/>
      <c r="C60" s="126"/>
      <c r="D60" s="126"/>
      <c r="E60" s="126"/>
      <c r="F60" s="126"/>
      <c r="G60" s="126"/>
      <c r="H60" s="126"/>
      <c r="I60" s="126"/>
      <c r="J60" s="49"/>
      <c r="K60" s="166" t="s">
        <v>1091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7"/>
      <c r="BG60" s="49"/>
      <c r="BH60" s="168" t="s">
        <v>1090</v>
      </c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9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</row>
    <row r="61" spans="1:105" s="57" customFormat="1" ht="15">
      <c r="A61" s="126" t="s">
        <v>1089</v>
      </c>
      <c r="B61" s="126"/>
      <c r="C61" s="126"/>
      <c r="D61" s="126"/>
      <c r="E61" s="126"/>
      <c r="F61" s="126"/>
      <c r="G61" s="126"/>
      <c r="H61" s="126"/>
      <c r="I61" s="126"/>
      <c r="J61" s="49"/>
      <c r="K61" s="166" t="s">
        <v>1088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7"/>
      <c r="BG61" s="49"/>
      <c r="BH61" s="168" t="s">
        <v>624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9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</row>
    <row r="62" spans="1:105" s="57" customFormat="1" ht="15">
      <c r="A62" s="126" t="s">
        <v>1087</v>
      </c>
      <c r="B62" s="126"/>
      <c r="C62" s="126"/>
      <c r="D62" s="126"/>
      <c r="E62" s="126"/>
      <c r="F62" s="126"/>
      <c r="G62" s="126"/>
      <c r="H62" s="126"/>
      <c r="I62" s="126"/>
      <c r="J62" s="49"/>
      <c r="K62" s="166" t="s">
        <v>1086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7"/>
      <c r="BG62" s="49"/>
      <c r="BH62" s="168" t="s">
        <v>624</v>
      </c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9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</row>
    <row r="63" spans="1:105" s="57" customFormat="1" ht="15">
      <c r="A63" s="126" t="s">
        <v>1085</v>
      </c>
      <c r="B63" s="126"/>
      <c r="C63" s="126"/>
      <c r="D63" s="126"/>
      <c r="E63" s="126"/>
      <c r="F63" s="126"/>
      <c r="G63" s="126"/>
      <c r="H63" s="126"/>
      <c r="I63" s="126"/>
      <c r="J63" s="49"/>
      <c r="K63" s="166" t="s">
        <v>1084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7"/>
      <c r="BG63" s="49"/>
      <c r="BH63" s="168" t="s">
        <v>624</v>
      </c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9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</row>
    <row r="64" spans="1:105" s="57" customFormat="1" ht="15">
      <c r="A64" s="126" t="s">
        <v>1083</v>
      </c>
      <c r="B64" s="126"/>
      <c r="C64" s="126"/>
      <c r="D64" s="126"/>
      <c r="E64" s="126"/>
      <c r="F64" s="126"/>
      <c r="G64" s="126"/>
      <c r="H64" s="126"/>
      <c r="I64" s="126"/>
      <c r="J64" s="49"/>
      <c r="K64" s="170" t="s">
        <v>407</v>
      </c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1"/>
      <c r="BG64" s="49"/>
      <c r="BH64" s="168" t="s">
        <v>624</v>
      </c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9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</row>
    <row r="65" spans="1:105" s="57" customFormat="1" ht="15">
      <c r="A65" s="126" t="s">
        <v>1082</v>
      </c>
      <c r="B65" s="126"/>
      <c r="C65" s="126"/>
      <c r="D65" s="126"/>
      <c r="E65" s="126"/>
      <c r="F65" s="126"/>
      <c r="G65" s="126"/>
      <c r="H65" s="126"/>
      <c r="I65" s="126"/>
      <c r="J65" s="49"/>
      <c r="K65" s="170" t="s">
        <v>405</v>
      </c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1"/>
      <c r="BG65" s="49"/>
      <c r="BH65" s="168" t="s">
        <v>624</v>
      </c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9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</row>
    <row r="66" spans="1:105" s="57" customFormat="1" ht="15">
      <c r="A66" s="126" t="s">
        <v>1081</v>
      </c>
      <c r="B66" s="126"/>
      <c r="C66" s="126"/>
      <c r="D66" s="126"/>
      <c r="E66" s="126"/>
      <c r="F66" s="126"/>
      <c r="G66" s="126"/>
      <c r="H66" s="126"/>
      <c r="I66" s="126"/>
      <c r="J66" s="49"/>
      <c r="K66" s="170" t="s">
        <v>403</v>
      </c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1"/>
      <c r="BG66" s="49"/>
      <c r="BH66" s="168" t="s">
        <v>624</v>
      </c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9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</row>
    <row r="67" spans="1:105" s="57" customFormat="1" ht="15">
      <c r="A67" s="126" t="s">
        <v>1080</v>
      </c>
      <c r="B67" s="126"/>
      <c r="C67" s="126"/>
      <c r="D67" s="126"/>
      <c r="E67" s="126"/>
      <c r="F67" s="126"/>
      <c r="G67" s="126"/>
      <c r="H67" s="126"/>
      <c r="I67" s="126"/>
      <c r="J67" s="49"/>
      <c r="K67" s="170" t="s">
        <v>401</v>
      </c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1"/>
      <c r="BG67" s="49"/>
      <c r="BH67" s="168" t="s">
        <v>624</v>
      </c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9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</row>
    <row r="68" spans="1:105" s="57" customFormat="1" ht="15">
      <c r="A68" s="126" t="s">
        <v>1079</v>
      </c>
      <c r="B68" s="126"/>
      <c r="C68" s="126"/>
      <c r="D68" s="126"/>
      <c r="E68" s="126"/>
      <c r="F68" s="126"/>
      <c r="G68" s="126"/>
      <c r="H68" s="126"/>
      <c r="I68" s="126"/>
      <c r="J68" s="49"/>
      <c r="K68" s="166" t="s">
        <v>1078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7"/>
      <c r="BG68" s="49"/>
      <c r="BH68" s="168" t="s">
        <v>226</v>
      </c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9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</row>
    <row r="69" spans="1:105" s="57" customFormat="1" ht="3" customHeight="1">
      <c r="A69" s="61"/>
      <c r="B69" s="61"/>
      <c r="C69" s="61"/>
      <c r="D69" s="61"/>
      <c r="E69" s="61"/>
      <c r="F69" s="61"/>
      <c r="G69" s="61"/>
      <c r="H69" s="61"/>
      <c r="I69" s="61"/>
      <c r="J69" s="59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</row>
    <row r="70" spans="1:105" s="47" customFormat="1" ht="50.25" customHeight="1">
      <c r="A70" s="164" t="s">
        <v>1077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</row>
    <row r="72" s="40" customFormat="1" ht="15">
      <c r="E72" s="40" t="s">
        <v>72</v>
      </c>
    </row>
    <row r="73" spans="5:105" s="39" customFormat="1" ht="57.75" customHeight="1">
      <c r="E73" s="39" t="s">
        <v>127</v>
      </c>
      <c r="H73" s="121" t="s">
        <v>1076</v>
      </c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</row>
    <row r="74" spans="5:105" s="39" customFormat="1" ht="75" customHeight="1">
      <c r="E74" s="39" t="s">
        <v>124</v>
      </c>
      <c r="H74" s="121" t="s">
        <v>1075</v>
      </c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</row>
    <row r="75" s="56" customFormat="1" ht="3" customHeight="1"/>
  </sheetData>
  <sheetProtection/>
  <mergeCells count="324">
    <mergeCell ref="A10:I10"/>
    <mergeCell ref="K16:BF16"/>
    <mergeCell ref="A5:I5"/>
    <mergeCell ref="A6:I6"/>
    <mergeCell ref="A7:I7"/>
    <mergeCell ref="A8:I8"/>
    <mergeCell ref="J5:BF5"/>
    <mergeCell ref="J6:BF6"/>
    <mergeCell ref="K7:BF7"/>
    <mergeCell ref="K8:BF8"/>
    <mergeCell ref="A21:I21"/>
    <mergeCell ref="A18:I18"/>
    <mergeCell ref="A19:I19"/>
    <mergeCell ref="A20:I20"/>
    <mergeCell ref="A9:I9"/>
    <mergeCell ref="BV20:CK20"/>
    <mergeCell ref="A12:I12"/>
    <mergeCell ref="K12:BF12"/>
    <mergeCell ref="K14:BF14"/>
    <mergeCell ref="A14:I14"/>
    <mergeCell ref="A24:I24"/>
    <mergeCell ref="K24:BF24"/>
    <mergeCell ref="A13:I13"/>
    <mergeCell ref="K13:BF13"/>
    <mergeCell ref="K10:BF10"/>
    <mergeCell ref="A16:I16"/>
    <mergeCell ref="A17:I17"/>
    <mergeCell ref="A23:I23"/>
    <mergeCell ref="K11:BF11"/>
    <mergeCell ref="A11:I11"/>
    <mergeCell ref="BH24:BU24"/>
    <mergeCell ref="BV24:CK24"/>
    <mergeCell ref="BH19:BU19"/>
    <mergeCell ref="BH26:BU26"/>
    <mergeCell ref="BH22:BU22"/>
    <mergeCell ref="BV21:CK21"/>
    <mergeCell ref="BV22:CK22"/>
    <mergeCell ref="BV26:CK26"/>
    <mergeCell ref="BV23:CK23"/>
    <mergeCell ref="BV19:CK19"/>
    <mergeCell ref="A34:I34"/>
    <mergeCell ref="A35:I35"/>
    <mergeCell ref="A22:I22"/>
    <mergeCell ref="A30:I30"/>
    <mergeCell ref="A31:I31"/>
    <mergeCell ref="A33:I33"/>
    <mergeCell ref="A26:I26"/>
    <mergeCell ref="A27:I27"/>
    <mergeCell ref="A28:I28"/>
    <mergeCell ref="A32:I32"/>
    <mergeCell ref="BV27:CK27"/>
    <mergeCell ref="A25:I25"/>
    <mergeCell ref="K28:BF28"/>
    <mergeCell ref="A29:I29"/>
    <mergeCell ref="K29:BF29"/>
    <mergeCell ref="BH28:BU28"/>
    <mergeCell ref="BV28:CK28"/>
    <mergeCell ref="K25:BF25"/>
    <mergeCell ref="BV25:CK25"/>
    <mergeCell ref="BV29:CK29"/>
    <mergeCell ref="BG5:BU5"/>
    <mergeCell ref="BG6:BU6"/>
    <mergeCell ref="BH7:BU7"/>
    <mergeCell ref="BH30:BU30"/>
    <mergeCell ref="BH13:BU13"/>
    <mergeCell ref="BH8:BU8"/>
    <mergeCell ref="BH9:BU9"/>
    <mergeCell ref="BH10:BU10"/>
    <mergeCell ref="BH11:BU11"/>
    <mergeCell ref="BH12:BU12"/>
    <mergeCell ref="A36:I36"/>
    <mergeCell ref="K36:BF36"/>
    <mergeCell ref="BH36:BU36"/>
    <mergeCell ref="K43:BF43"/>
    <mergeCell ref="K40:BF40"/>
    <mergeCell ref="K41:BF41"/>
    <mergeCell ref="K42:BF42"/>
    <mergeCell ref="K37:BF37"/>
    <mergeCell ref="K38:BF38"/>
    <mergeCell ref="A43:I43"/>
    <mergeCell ref="BH43:BU43"/>
    <mergeCell ref="BV41:CK41"/>
    <mergeCell ref="BV37:CK37"/>
    <mergeCell ref="BV42:CK42"/>
    <mergeCell ref="BV38:CK38"/>
    <mergeCell ref="BH40:BU40"/>
    <mergeCell ref="BV31:CK31"/>
    <mergeCell ref="BH38:BU38"/>
    <mergeCell ref="BV34:CK34"/>
    <mergeCell ref="BV35:CK35"/>
    <mergeCell ref="BV40:CK40"/>
    <mergeCell ref="BH32:BU32"/>
    <mergeCell ref="BV36:CK36"/>
    <mergeCell ref="BV39:CK39"/>
    <mergeCell ref="K33:BF33"/>
    <mergeCell ref="BV9:CK9"/>
    <mergeCell ref="BV10:CK10"/>
    <mergeCell ref="BV11:CK11"/>
    <mergeCell ref="BV12:CK12"/>
    <mergeCell ref="BV15:CK15"/>
    <mergeCell ref="BV16:CK16"/>
    <mergeCell ref="BV17:CK17"/>
    <mergeCell ref="BV32:CK32"/>
    <mergeCell ref="BV33:CK33"/>
    <mergeCell ref="BV5:CK5"/>
    <mergeCell ref="BV6:CK6"/>
    <mergeCell ref="BV7:CK7"/>
    <mergeCell ref="BV8:CK8"/>
    <mergeCell ref="BV18:CK18"/>
    <mergeCell ref="BV13:CK13"/>
    <mergeCell ref="BV30:CK30"/>
    <mergeCell ref="BV43:CK43"/>
    <mergeCell ref="A37:I37"/>
    <mergeCell ref="A38:I38"/>
    <mergeCell ref="CL38:DA38"/>
    <mergeCell ref="A39:I39"/>
    <mergeCell ref="K39:BF39"/>
    <mergeCell ref="BH39:BU39"/>
    <mergeCell ref="CL39:DA39"/>
    <mergeCell ref="BH37:BU37"/>
    <mergeCell ref="CL27:DA27"/>
    <mergeCell ref="CL34:DA34"/>
    <mergeCell ref="CL35:DA35"/>
    <mergeCell ref="CL5:DA5"/>
    <mergeCell ref="CL6:DA6"/>
    <mergeCell ref="CL7:DA7"/>
    <mergeCell ref="CL8:DA8"/>
    <mergeCell ref="CL16:DA16"/>
    <mergeCell ref="CL17:DA17"/>
    <mergeCell ref="CL9:DA9"/>
    <mergeCell ref="CL26:DA26"/>
    <mergeCell ref="CL25:DA25"/>
    <mergeCell ref="CL24:DA24"/>
    <mergeCell ref="CL23:DA23"/>
    <mergeCell ref="CL18:DA18"/>
    <mergeCell ref="CL37:DA37"/>
    <mergeCell ref="CL19:DA19"/>
    <mergeCell ref="CL20:DA20"/>
    <mergeCell ref="CL21:DA21"/>
    <mergeCell ref="CL22:DA22"/>
    <mergeCell ref="CL32:DA32"/>
    <mergeCell ref="CL33:DA33"/>
    <mergeCell ref="CL28:DA28"/>
    <mergeCell ref="CL40:DA40"/>
    <mergeCell ref="CL41:DA41"/>
    <mergeCell ref="CL36:DA36"/>
    <mergeCell ref="CL30:DA30"/>
    <mergeCell ref="CL31:DA31"/>
    <mergeCell ref="CL29:DA29"/>
    <mergeCell ref="A44:I44"/>
    <mergeCell ref="K44:BF44"/>
    <mergeCell ref="BH44:BU44"/>
    <mergeCell ref="BV44:CK44"/>
    <mergeCell ref="CL44:DA44"/>
    <mergeCell ref="BH41:BU41"/>
    <mergeCell ref="A41:I41"/>
    <mergeCell ref="CL43:DA43"/>
    <mergeCell ref="CL42:DA42"/>
    <mergeCell ref="BH42:BU42"/>
    <mergeCell ref="K9:BF9"/>
    <mergeCell ref="BH14:BU14"/>
    <mergeCell ref="BH15:BU15"/>
    <mergeCell ref="CL14:DA14"/>
    <mergeCell ref="CL15:DA15"/>
    <mergeCell ref="BV14:CK14"/>
    <mergeCell ref="CL13:DA13"/>
    <mergeCell ref="CL10:DA10"/>
    <mergeCell ref="CL11:DA11"/>
    <mergeCell ref="CL12:DA12"/>
    <mergeCell ref="A15:I15"/>
    <mergeCell ref="K15:BF15"/>
    <mergeCell ref="K22:BF22"/>
    <mergeCell ref="K31:BF31"/>
    <mergeCell ref="BH29:BU29"/>
    <mergeCell ref="K26:BF26"/>
    <mergeCell ref="K27:BF27"/>
    <mergeCell ref="BH25:BU25"/>
    <mergeCell ref="BH31:BU31"/>
    <mergeCell ref="K30:BF30"/>
    <mergeCell ref="BH23:BU23"/>
    <mergeCell ref="BH27:BU27"/>
    <mergeCell ref="BH18:BU18"/>
    <mergeCell ref="A42:I42"/>
    <mergeCell ref="BH35:BU35"/>
    <mergeCell ref="BH33:BU33"/>
    <mergeCell ref="BH34:BU34"/>
    <mergeCell ref="K23:BF23"/>
    <mergeCell ref="K34:BF34"/>
    <mergeCell ref="BH20:BU20"/>
    <mergeCell ref="BH21:BU21"/>
    <mergeCell ref="K32:BF32"/>
    <mergeCell ref="A3:DA3"/>
    <mergeCell ref="K17:BF17"/>
    <mergeCell ref="K18:BF18"/>
    <mergeCell ref="A40:I40"/>
    <mergeCell ref="K35:BF35"/>
    <mergeCell ref="K19:BF19"/>
    <mergeCell ref="K20:BF20"/>
    <mergeCell ref="K21:BF21"/>
    <mergeCell ref="BH16:BU16"/>
    <mergeCell ref="BH17:BU17"/>
    <mergeCell ref="H73:DA73"/>
    <mergeCell ref="H74:DA74"/>
    <mergeCell ref="A45:I45"/>
    <mergeCell ref="K45:BF45"/>
    <mergeCell ref="BH45:BU45"/>
    <mergeCell ref="BV45:CK45"/>
    <mergeCell ref="CL45:DA45"/>
    <mergeCell ref="A46:I46"/>
    <mergeCell ref="K46:BF46"/>
    <mergeCell ref="BH46:BU46"/>
    <mergeCell ref="BV46:CK46"/>
    <mergeCell ref="CL46:DA46"/>
    <mergeCell ref="A47:I47"/>
    <mergeCell ref="K47:BF47"/>
    <mergeCell ref="BH47:BU47"/>
    <mergeCell ref="BV47:CK47"/>
    <mergeCell ref="CL47:DA47"/>
    <mergeCell ref="CL48:DA48"/>
    <mergeCell ref="A49:I49"/>
    <mergeCell ref="K49:BF49"/>
    <mergeCell ref="BH49:BU49"/>
    <mergeCell ref="BV49:CK49"/>
    <mergeCell ref="CL49:DA49"/>
    <mergeCell ref="K48:BF48"/>
    <mergeCell ref="BH48:BU48"/>
    <mergeCell ref="BV48:CK48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52:DA52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4:DA54"/>
    <mergeCell ref="K55:BF55"/>
    <mergeCell ref="BH55:BU55"/>
    <mergeCell ref="BV55:CK55"/>
    <mergeCell ref="CL55:DA55"/>
    <mergeCell ref="K54:BF54"/>
    <mergeCell ref="BH54:BU54"/>
    <mergeCell ref="BV54:CK54"/>
    <mergeCell ref="BV58:CK58"/>
    <mergeCell ref="CL56:DA56"/>
    <mergeCell ref="A57:I57"/>
    <mergeCell ref="K57:BF57"/>
    <mergeCell ref="BH57:BU57"/>
    <mergeCell ref="BV57:CK57"/>
    <mergeCell ref="CL57:DA57"/>
    <mergeCell ref="K56:BF56"/>
    <mergeCell ref="BH56:BU56"/>
    <mergeCell ref="BV56:CK56"/>
    <mergeCell ref="BV60:CK60"/>
    <mergeCell ref="CL58:DA58"/>
    <mergeCell ref="A48:I48"/>
    <mergeCell ref="K59:BF59"/>
    <mergeCell ref="BH59:BU59"/>
    <mergeCell ref="BV59:CK59"/>
    <mergeCell ref="CL59:DA59"/>
    <mergeCell ref="A58:I58"/>
    <mergeCell ref="K58:BF58"/>
    <mergeCell ref="BH58:BU58"/>
    <mergeCell ref="K62:BF62"/>
    <mergeCell ref="BH62:BU62"/>
    <mergeCell ref="BV62:CK62"/>
    <mergeCell ref="CL60:DA60"/>
    <mergeCell ref="K61:BF61"/>
    <mergeCell ref="BH61:BU61"/>
    <mergeCell ref="BV61:CK61"/>
    <mergeCell ref="CL61:DA61"/>
    <mergeCell ref="K60:BF60"/>
    <mergeCell ref="BH60:BU60"/>
    <mergeCell ref="A63:I63"/>
    <mergeCell ref="A64:I64"/>
    <mergeCell ref="K64:BF64"/>
    <mergeCell ref="BH64:BU64"/>
    <mergeCell ref="BV64:CK64"/>
    <mergeCell ref="CL62:DA62"/>
    <mergeCell ref="K63:BF63"/>
    <mergeCell ref="BH63:BU63"/>
    <mergeCell ref="BV63:CK63"/>
    <mergeCell ref="CL63:DA63"/>
    <mergeCell ref="BV65:CK65"/>
    <mergeCell ref="CL64:DA64"/>
    <mergeCell ref="A53:I53"/>
    <mergeCell ref="A54:I54"/>
    <mergeCell ref="A55:I55"/>
    <mergeCell ref="A56:I56"/>
    <mergeCell ref="A59:I59"/>
    <mergeCell ref="A60:I60"/>
    <mergeCell ref="A61:I61"/>
    <mergeCell ref="A62:I62"/>
    <mergeCell ref="BV67:CK67"/>
    <mergeCell ref="CL65:DA65"/>
    <mergeCell ref="A66:I66"/>
    <mergeCell ref="K66:BF66"/>
    <mergeCell ref="BH66:BU66"/>
    <mergeCell ref="BV66:CK66"/>
    <mergeCell ref="CL66:DA66"/>
    <mergeCell ref="A65:I65"/>
    <mergeCell ref="K65:BF65"/>
    <mergeCell ref="BH65:BU65"/>
    <mergeCell ref="A70:DA70"/>
    <mergeCell ref="CL67:DA67"/>
    <mergeCell ref="A68:I68"/>
    <mergeCell ref="K68:BF68"/>
    <mergeCell ref="BH68:BU68"/>
    <mergeCell ref="BV68:CK68"/>
    <mergeCell ref="CL68:DA68"/>
    <mergeCell ref="A67:I67"/>
    <mergeCell ref="K67:BF67"/>
    <mergeCell ref="BH67:BU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41"/>
  <sheetViews>
    <sheetView zoomScalePageLayoutView="0" workbookViewId="0" topLeftCell="A91">
      <selection activeCell="CJ47" sqref="CJ47:DA47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0.375" style="0" customWidth="1"/>
    <col min="4" max="4" width="10.25390625" style="0" customWidth="1"/>
    <col min="5" max="5" width="10.37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7" ht="12.75">
      <c r="B5" s="88" t="s">
        <v>103</v>
      </c>
      <c r="C5" s="88"/>
      <c r="D5" s="88"/>
      <c r="E5" s="88"/>
      <c r="F5" s="88"/>
      <c r="G5" s="88"/>
    </row>
    <row r="7" ht="12.75">
      <c r="D7" t="s">
        <v>431</v>
      </c>
    </row>
    <row r="8" spans="1:3" ht="12.75">
      <c r="A8" s="4"/>
      <c r="B8" s="4" t="s">
        <v>132</v>
      </c>
      <c r="C8" s="4"/>
    </row>
    <row r="9" spans="1:3" ht="12.75">
      <c r="A9" s="4" t="s">
        <v>430</v>
      </c>
      <c r="B9" s="4"/>
      <c r="C9" s="4"/>
    </row>
    <row r="10" spans="1:3" ht="12.75">
      <c r="A10" s="4"/>
      <c r="B10" s="4" t="s">
        <v>429</v>
      </c>
      <c r="C10" s="4"/>
    </row>
    <row r="12" spans="1:6" ht="38.25">
      <c r="A12" s="24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1"/>
    </row>
    <row r="13" spans="1:6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1"/>
    </row>
    <row r="14" spans="1:6" ht="25.5">
      <c r="A14" s="5" t="s">
        <v>127</v>
      </c>
      <c r="B14" s="5" t="s">
        <v>428</v>
      </c>
      <c r="C14" s="5" t="s">
        <v>400</v>
      </c>
      <c r="D14" s="5"/>
      <c r="E14" s="5">
        <v>91864.51</v>
      </c>
      <c r="F14" s="1"/>
    </row>
    <row r="15" spans="1:6" ht="12.75">
      <c r="A15" s="5"/>
      <c r="B15" s="5" t="s">
        <v>421</v>
      </c>
      <c r="C15" s="5" t="s">
        <v>400</v>
      </c>
      <c r="D15" s="5"/>
      <c r="E15" s="5"/>
      <c r="F15" s="1"/>
    </row>
    <row r="16" spans="1:6" ht="12.75">
      <c r="A16" s="5"/>
      <c r="B16" s="5" t="s">
        <v>420</v>
      </c>
      <c r="C16" s="5" t="s">
        <v>400</v>
      </c>
      <c r="D16" s="5"/>
      <c r="E16" s="5"/>
      <c r="F16" s="1"/>
    </row>
    <row r="17" spans="1:6" ht="12.75">
      <c r="A17" s="5"/>
      <c r="B17" s="5" t="s">
        <v>419</v>
      </c>
      <c r="C17" s="5" t="s">
        <v>400</v>
      </c>
      <c r="D17" s="5"/>
      <c r="E17" s="5"/>
      <c r="F17" s="1"/>
    </row>
    <row r="18" spans="1:6" ht="12.75">
      <c r="A18" s="5"/>
      <c r="B18" s="5" t="s">
        <v>418</v>
      </c>
      <c r="C18" s="5" t="s">
        <v>400</v>
      </c>
      <c r="D18" s="5"/>
      <c r="E18" s="5"/>
      <c r="F18" s="1"/>
    </row>
    <row r="19" spans="1:6" ht="12.75">
      <c r="A19" s="5"/>
      <c r="B19" s="5" t="s">
        <v>417</v>
      </c>
      <c r="C19" s="5" t="s">
        <v>400</v>
      </c>
      <c r="D19" s="5"/>
      <c r="E19" s="5"/>
      <c r="F19" s="1"/>
    </row>
    <row r="20" spans="1:6" ht="12.75">
      <c r="A20" s="5"/>
      <c r="B20" s="7" t="s">
        <v>416</v>
      </c>
      <c r="C20" s="5" t="s">
        <v>400</v>
      </c>
      <c r="D20" s="5"/>
      <c r="E20" s="5"/>
      <c r="F20" s="1"/>
    </row>
    <row r="21" spans="1:6" ht="12.75">
      <c r="A21" s="5"/>
      <c r="B21" s="7" t="s">
        <v>415</v>
      </c>
      <c r="C21" s="5" t="s">
        <v>400</v>
      </c>
      <c r="D21" s="5"/>
      <c r="E21" s="5"/>
      <c r="F21" s="1"/>
    </row>
    <row r="22" spans="1:6" ht="12.75">
      <c r="A22" s="5"/>
      <c r="B22" s="7" t="s">
        <v>414</v>
      </c>
      <c r="C22" s="5" t="s">
        <v>400</v>
      </c>
      <c r="D22" s="5"/>
      <c r="E22" s="5"/>
      <c r="F22" s="1"/>
    </row>
    <row r="23" spans="1:6" ht="12.75">
      <c r="A23" s="5"/>
      <c r="B23" s="7" t="s">
        <v>413</v>
      </c>
      <c r="C23" s="5" t="s">
        <v>400</v>
      </c>
      <c r="D23" s="5"/>
      <c r="E23" s="5"/>
      <c r="F23" s="1"/>
    </row>
    <row r="24" spans="1:6" ht="12.75">
      <c r="A24" s="5"/>
      <c r="B24" s="7" t="s">
        <v>412</v>
      </c>
      <c r="C24" s="5" t="s">
        <v>400</v>
      </c>
      <c r="D24" s="5"/>
      <c r="E24" s="5"/>
      <c r="F24" s="1"/>
    </row>
    <row r="25" spans="1:6" ht="12.75">
      <c r="A25" s="5"/>
      <c r="B25" s="7" t="s">
        <v>411</v>
      </c>
      <c r="C25" s="5" t="s">
        <v>400</v>
      </c>
      <c r="D25" s="5"/>
      <c r="E25" s="5"/>
      <c r="F25" s="1"/>
    </row>
    <row r="26" spans="1:6" ht="12.75">
      <c r="A26" s="5"/>
      <c r="B26" s="7" t="s">
        <v>410</v>
      </c>
      <c r="C26" s="5" t="s">
        <v>400</v>
      </c>
      <c r="D26" s="5"/>
      <c r="E26" s="5"/>
      <c r="F26" s="1"/>
    </row>
    <row r="27" spans="1:6" ht="12.75">
      <c r="A27" s="5"/>
      <c r="B27" s="7" t="s">
        <v>409</v>
      </c>
      <c r="C27" s="5" t="s">
        <v>400</v>
      </c>
      <c r="D27" s="5"/>
      <c r="E27" s="5"/>
      <c r="F27" s="1"/>
    </row>
    <row r="28" spans="1:6" ht="51">
      <c r="A28" s="5" t="s">
        <v>124</v>
      </c>
      <c r="B28" s="7" t="s">
        <v>427</v>
      </c>
      <c r="C28" s="5" t="s">
        <v>400</v>
      </c>
      <c r="D28" s="5"/>
      <c r="E28" s="5"/>
      <c r="F28" s="1"/>
    </row>
    <row r="29" spans="1:6" ht="12.75">
      <c r="A29" s="5"/>
      <c r="B29" s="5" t="s">
        <v>421</v>
      </c>
      <c r="C29" s="5" t="s">
        <v>400</v>
      </c>
      <c r="D29" s="5"/>
      <c r="E29" s="5"/>
      <c r="F29" s="1"/>
    </row>
    <row r="30" spans="1:6" ht="12.75">
      <c r="A30" s="5"/>
      <c r="B30" s="5" t="s">
        <v>420</v>
      </c>
      <c r="C30" s="5" t="s">
        <v>400</v>
      </c>
      <c r="D30" s="5"/>
      <c r="E30" s="5"/>
      <c r="F30" s="1"/>
    </row>
    <row r="31" spans="1:6" ht="12.75">
      <c r="A31" s="5"/>
      <c r="B31" s="5" t="s">
        <v>419</v>
      </c>
      <c r="C31" s="5" t="s">
        <v>400</v>
      </c>
      <c r="D31" s="5"/>
      <c r="E31" s="5"/>
      <c r="F31" s="1"/>
    </row>
    <row r="32" spans="1:6" ht="12.75">
      <c r="A32" s="5"/>
      <c r="B32" s="5" t="s">
        <v>418</v>
      </c>
      <c r="C32" s="5" t="s">
        <v>400</v>
      </c>
      <c r="D32" s="5"/>
      <c r="E32" s="5"/>
      <c r="F32" s="1"/>
    </row>
    <row r="33" spans="1:6" ht="12.75">
      <c r="A33" s="5"/>
      <c r="B33" s="5" t="s">
        <v>417</v>
      </c>
      <c r="C33" s="5" t="s">
        <v>400</v>
      </c>
      <c r="D33" s="5"/>
      <c r="E33" s="5"/>
      <c r="F33" s="1"/>
    </row>
    <row r="34" spans="1:6" ht="12.75">
      <c r="A34" s="5"/>
      <c r="B34" s="7" t="s">
        <v>416</v>
      </c>
      <c r="C34" s="5" t="s">
        <v>400</v>
      </c>
      <c r="D34" s="5"/>
      <c r="E34" s="5"/>
      <c r="F34" s="1"/>
    </row>
    <row r="35" spans="1:6" ht="12.75">
      <c r="A35" s="5"/>
      <c r="B35" s="7" t="s">
        <v>415</v>
      </c>
      <c r="C35" s="5" t="s">
        <v>400</v>
      </c>
      <c r="D35" s="5"/>
      <c r="E35" s="5"/>
      <c r="F35" s="1"/>
    </row>
    <row r="36" spans="1:6" ht="12.75">
      <c r="A36" s="5"/>
      <c r="B36" s="7" t="s">
        <v>414</v>
      </c>
      <c r="C36" s="5" t="s">
        <v>400</v>
      </c>
      <c r="D36" s="5"/>
      <c r="E36" s="5"/>
      <c r="F36" s="1"/>
    </row>
    <row r="37" spans="1:6" ht="12.75">
      <c r="A37" s="5"/>
      <c r="B37" s="7" t="s">
        <v>413</v>
      </c>
      <c r="C37" s="5" t="s">
        <v>400</v>
      </c>
      <c r="D37" s="5"/>
      <c r="E37" s="5"/>
      <c r="F37" s="1"/>
    </row>
    <row r="38" spans="1:6" ht="12.75">
      <c r="A38" s="5"/>
      <c r="B38" s="7" t="s">
        <v>412</v>
      </c>
      <c r="C38" s="5" t="s">
        <v>400</v>
      </c>
      <c r="D38" s="5"/>
      <c r="E38" s="5"/>
      <c r="F38" s="1"/>
    </row>
    <row r="39" spans="1:6" ht="12.75">
      <c r="A39" s="5"/>
      <c r="B39" s="7" t="s">
        <v>411</v>
      </c>
      <c r="C39" s="5" t="s">
        <v>400</v>
      </c>
      <c r="D39" s="5"/>
      <c r="E39" s="5"/>
      <c r="F39" s="1"/>
    </row>
    <row r="40" spans="1:6" ht="12.75">
      <c r="A40" s="5"/>
      <c r="B40" s="7" t="s">
        <v>410</v>
      </c>
      <c r="C40" s="5" t="s">
        <v>400</v>
      </c>
      <c r="D40" s="5"/>
      <c r="E40" s="5"/>
      <c r="F40" s="1"/>
    </row>
    <row r="41" spans="1:6" ht="12.75">
      <c r="A41" s="5"/>
      <c r="B41" s="7" t="s">
        <v>409</v>
      </c>
      <c r="C41" s="5" t="s">
        <v>400</v>
      </c>
      <c r="D41" s="5"/>
      <c r="E41" s="5"/>
      <c r="F41" s="1"/>
    </row>
    <row r="42" spans="1:6" ht="12.75">
      <c r="A42" s="5"/>
      <c r="B42" s="7"/>
      <c r="C42" s="5" t="s">
        <v>400</v>
      </c>
      <c r="D42" s="5"/>
      <c r="E42" s="5"/>
      <c r="F42" s="1"/>
    </row>
    <row r="43" spans="1:6" ht="12.75">
      <c r="A43" s="5" t="s">
        <v>122</v>
      </c>
      <c r="B43" s="7" t="s">
        <v>426</v>
      </c>
      <c r="C43" s="5" t="s">
        <v>400</v>
      </c>
      <c r="D43" s="5"/>
      <c r="E43" s="5"/>
      <c r="F43" s="1"/>
    </row>
    <row r="44" spans="1:5" ht="12.75">
      <c r="A44" s="8"/>
      <c r="B44" s="5" t="s">
        <v>421</v>
      </c>
      <c r="C44" s="5" t="s">
        <v>400</v>
      </c>
      <c r="D44" s="8"/>
      <c r="E44" s="8"/>
    </row>
    <row r="45" spans="1:5" ht="12.75">
      <c r="A45" s="8"/>
      <c r="B45" s="5" t="s">
        <v>420</v>
      </c>
      <c r="C45" s="5" t="s">
        <v>400</v>
      </c>
      <c r="D45" s="8"/>
      <c r="E45" s="8"/>
    </row>
    <row r="46" spans="1:5" ht="12.75">
      <c r="A46" s="8"/>
      <c r="B46" s="5" t="s">
        <v>419</v>
      </c>
      <c r="C46" s="5" t="s">
        <v>400</v>
      </c>
      <c r="D46" s="8"/>
      <c r="E46" s="8"/>
    </row>
    <row r="47" spans="1:5" ht="12.75">
      <c r="A47" s="8"/>
      <c r="B47" s="5" t="s">
        <v>418</v>
      </c>
      <c r="C47" s="5" t="s">
        <v>400</v>
      </c>
      <c r="D47" s="8"/>
      <c r="E47" s="8"/>
    </row>
    <row r="48" spans="1:5" ht="12.75">
      <c r="A48" s="8"/>
      <c r="B48" s="5" t="s">
        <v>417</v>
      </c>
      <c r="C48" s="5" t="s">
        <v>400</v>
      </c>
      <c r="D48" s="8"/>
      <c r="E48" s="8"/>
    </row>
    <row r="49" spans="1:5" ht="12.75">
      <c r="A49" s="8"/>
      <c r="B49" s="7" t="s">
        <v>416</v>
      </c>
      <c r="C49" s="5" t="s">
        <v>400</v>
      </c>
      <c r="D49" s="8"/>
      <c r="E49" s="8"/>
    </row>
    <row r="50" spans="1:5" ht="12.75">
      <c r="A50" s="8"/>
      <c r="B50" s="7" t="s">
        <v>415</v>
      </c>
      <c r="C50" s="5" t="s">
        <v>400</v>
      </c>
      <c r="D50" s="8"/>
      <c r="E50" s="8"/>
    </row>
    <row r="51" spans="1:5" ht="12.75">
      <c r="A51" s="8"/>
      <c r="B51" s="7" t="s">
        <v>414</v>
      </c>
      <c r="C51" s="5" t="s">
        <v>400</v>
      </c>
      <c r="D51" s="8"/>
      <c r="E51" s="8"/>
    </row>
    <row r="52" spans="1:5" ht="12.75">
      <c r="A52" s="8"/>
      <c r="B52" s="7" t="s">
        <v>413</v>
      </c>
      <c r="C52" s="5" t="s">
        <v>400</v>
      </c>
      <c r="D52" s="8"/>
      <c r="E52" s="8"/>
    </row>
    <row r="53" spans="1:5" ht="12.75">
      <c r="A53" s="8"/>
      <c r="B53" s="7" t="s">
        <v>412</v>
      </c>
      <c r="C53" s="5" t="s">
        <v>400</v>
      </c>
      <c r="D53" s="8"/>
      <c r="E53" s="8"/>
    </row>
    <row r="54" spans="1:5" ht="12.75">
      <c r="A54" s="8"/>
      <c r="B54" s="7" t="s">
        <v>411</v>
      </c>
      <c r="C54" s="5" t="s">
        <v>400</v>
      </c>
      <c r="D54" s="8"/>
      <c r="E54" s="8"/>
    </row>
    <row r="55" spans="1:5" ht="12.75">
      <c r="A55" s="8"/>
      <c r="B55" s="7" t="s">
        <v>410</v>
      </c>
      <c r="C55" s="5" t="s">
        <v>400</v>
      </c>
      <c r="D55" s="8"/>
      <c r="E55" s="8"/>
    </row>
    <row r="56" spans="1:5" ht="12.75">
      <c r="A56" s="8"/>
      <c r="B56" s="7" t="s">
        <v>409</v>
      </c>
      <c r="C56" s="5" t="s">
        <v>400</v>
      </c>
      <c r="D56" s="8"/>
      <c r="E56" s="8"/>
    </row>
    <row r="57" spans="1:5" ht="12.75">
      <c r="A57" s="8"/>
      <c r="B57" s="15"/>
      <c r="C57" s="5" t="s">
        <v>400</v>
      </c>
      <c r="D57" s="8"/>
      <c r="E57" s="8"/>
    </row>
    <row r="58" spans="1:5" ht="25.5">
      <c r="A58" s="8" t="s">
        <v>120</v>
      </c>
      <c r="B58" s="7" t="s">
        <v>425</v>
      </c>
      <c r="C58" s="5" t="s">
        <v>400</v>
      </c>
      <c r="D58" s="8"/>
      <c r="E58" s="8"/>
    </row>
    <row r="59" spans="1:5" ht="12.75">
      <c r="A59" s="8"/>
      <c r="B59" s="5" t="s">
        <v>421</v>
      </c>
      <c r="C59" s="5" t="s">
        <v>400</v>
      </c>
      <c r="D59" s="8"/>
      <c r="E59" s="8"/>
    </row>
    <row r="60" spans="1:5" ht="12.75">
      <c r="A60" s="8"/>
      <c r="B60" s="5" t="s">
        <v>420</v>
      </c>
      <c r="C60" s="5" t="s">
        <v>400</v>
      </c>
      <c r="D60" s="8"/>
      <c r="E60" s="8"/>
    </row>
    <row r="61" spans="1:5" ht="12.75">
      <c r="A61" s="8"/>
      <c r="B61" s="5" t="s">
        <v>419</v>
      </c>
      <c r="C61" s="5" t="s">
        <v>400</v>
      </c>
      <c r="D61" s="8"/>
      <c r="E61" s="8"/>
    </row>
    <row r="62" spans="1:5" ht="12.75">
      <c r="A62" s="8"/>
      <c r="B62" s="5" t="s">
        <v>418</v>
      </c>
      <c r="C62" s="5" t="s">
        <v>400</v>
      </c>
      <c r="D62" s="8"/>
      <c r="E62" s="8"/>
    </row>
    <row r="63" spans="1:5" ht="12.75">
      <c r="A63" s="8"/>
      <c r="B63" s="5" t="s">
        <v>417</v>
      </c>
      <c r="C63" s="5" t="s">
        <v>400</v>
      </c>
      <c r="D63" s="8"/>
      <c r="E63" s="8"/>
    </row>
    <row r="64" spans="1:5" ht="12.75">
      <c r="A64" s="8"/>
      <c r="B64" s="7" t="s">
        <v>416</v>
      </c>
      <c r="C64" s="5" t="s">
        <v>400</v>
      </c>
      <c r="D64" s="8"/>
      <c r="E64" s="8"/>
    </row>
    <row r="65" spans="1:5" ht="12.75">
      <c r="A65" s="8"/>
      <c r="B65" s="7" t="s">
        <v>415</v>
      </c>
      <c r="C65" s="5" t="s">
        <v>400</v>
      </c>
      <c r="D65" s="8"/>
      <c r="E65" s="8"/>
    </row>
    <row r="66" spans="1:5" ht="12.75">
      <c r="A66" s="8"/>
      <c r="B66" s="7" t="s">
        <v>414</v>
      </c>
      <c r="C66" s="5" t="s">
        <v>400</v>
      </c>
      <c r="D66" s="8"/>
      <c r="E66" s="8"/>
    </row>
    <row r="67" spans="1:5" ht="12.75">
      <c r="A67" s="8"/>
      <c r="B67" s="7" t="s">
        <v>413</v>
      </c>
      <c r="C67" s="5" t="s">
        <v>400</v>
      </c>
      <c r="D67" s="8"/>
      <c r="E67" s="8"/>
    </row>
    <row r="68" spans="1:5" ht="12.75">
      <c r="A68" s="8"/>
      <c r="B68" s="7" t="s">
        <v>412</v>
      </c>
      <c r="C68" s="5" t="s">
        <v>400</v>
      </c>
      <c r="D68" s="8"/>
      <c r="E68" s="8"/>
    </row>
    <row r="69" spans="1:5" ht="12.75">
      <c r="A69" s="8"/>
      <c r="B69" s="7" t="s">
        <v>411</v>
      </c>
      <c r="C69" s="5" t="s">
        <v>400</v>
      </c>
      <c r="D69" s="8"/>
      <c r="E69" s="8"/>
    </row>
    <row r="70" spans="1:5" ht="12.75">
      <c r="A70" s="8"/>
      <c r="B70" s="7" t="s">
        <v>410</v>
      </c>
      <c r="C70" s="5" t="s">
        <v>400</v>
      </c>
      <c r="D70" s="8"/>
      <c r="E70" s="8"/>
    </row>
    <row r="71" spans="1:5" ht="12.75">
      <c r="A71" s="8"/>
      <c r="B71" s="7" t="s">
        <v>409</v>
      </c>
      <c r="C71" s="5" t="s">
        <v>400</v>
      </c>
      <c r="D71" s="8"/>
      <c r="E71" s="8"/>
    </row>
    <row r="72" spans="1:5" ht="12.75">
      <c r="A72" s="8"/>
      <c r="B72" s="15"/>
      <c r="C72" s="5" t="s">
        <v>400</v>
      </c>
      <c r="D72" s="8"/>
      <c r="E72" s="8"/>
    </row>
    <row r="73" spans="1:5" ht="25.5">
      <c r="A73" s="5" t="s">
        <v>118</v>
      </c>
      <c r="B73" s="7" t="s">
        <v>424</v>
      </c>
      <c r="C73" s="5" t="s">
        <v>400</v>
      </c>
      <c r="D73" s="8"/>
      <c r="E73" s="8"/>
    </row>
    <row r="74" spans="1:5" ht="12.75">
      <c r="A74" s="5"/>
      <c r="B74" s="5" t="s">
        <v>421</v>
      </c>
      <c r="C74" s="5" t="s">
        <v>400</v>
      </c>
      <c r="D74" s="8"/>
      <c r="E74" s="8"/>
    </row>
    <row r="75" spans="1:5" ht="12.75">
      <c r="A75" s="5"/>
      <c r="B75" s="5" t="s">
        <v>420</v>
      </c>
      <c r="C75" s="5" t="s">
        <v>400</v>
      </c>
      <c r="D75" s="8"/>
      <c r="E75" s="8"/>
    </row>
    <row r="76" spans="1:5" ht="12.75">
      <c r="A76" s="5"/>
      <c r="B76" s="5" t="s">
        <v>419</v>
      </c>
      <c r="C76" s="5" t="s">
        <v>400</v>
      </c>
      <c r="D76" s="8"/>
      <c r="E76" s="8"/>
    </row>
    <row r="77" spans="1:5" ht="12.75">
      <c r="A77" s="5"/>
      <c r="B77" s="5" t="s">
        <v>418</v>
      </c>
      <c r="C77" s="5" t="s">
        <v>400</v>
      </c>
      <c r="D77" s="8"/>
      <c r="E77" s="8"/>
    </row>
    <row r="78" spans="1:5" ht="12.75">
      <c r="A78" s="5"/>
      <c r="B78" s="5" t="s">
        <v>417</v>
      </c>
      <c r="C78" s="5" t="s">
        <v>400</v>
      </c>
      <c r="D78" s="8"/>
      <c r="E78" s="8"/>
    </row>
    <row r="79" spans="1:5" ht="12.75">
      <c r="A79" s="5"/>
      <c r="B79" s="7" t="s">
        <v>416</v>
      </c>
      <c r="C79" s="5" t="s">
        <v>400</v>
      </c>
      <c r="D79" s="8"/>
      <c r="E79" s="8"/>
    </row>
    <row r="80" spans="1:5" ht="12.75">
      <c r="A80" s="5"/>
      <c r="B80" s="7" t="s">
        <v>415</v>
      </c>
      <c r="C80" s="5" t="s">
        <v>400</v>
      </c>
      <c r="D80" s="8"/>
      <c r="E80" s="8"/>
    </row>
    <row r="81" spans="1:5" ht="12.75">
      <c r="A81" s="5"/>
      <c r="B81" s="7" t="s">
        <v>414</v>
      </c>
      <c r="C81" s="5" t="s">
        <v>400</v>
      </c>
      <c r="D81" s="8"/>
      <c r="E81" s="8"/>
    </row>
    <row r="82" spans="1:5" ht="12.75">
      <c r="A82" s="5"/>
      <c r="B82" s="7" t="s">
        <v>413</v>
      </c>
      <c r="C82" s="5" t="s">
        <v>400</v>
      </c>
      <c r="D82" s="8"/>
      <c r="E82" s="8"/>
    </row>
    <row r="83" spans="1:5" ht="12.75">
      <c r="A83" s="5"/>
      <c r="B83" s="7" t="s">
        <v>412</v>
      </c>
      <c r="C83" s="5" t="s">
        <v>400</v>
      </c>
      <c r="D83" s="8"/>
      <c r="E83" s="8"/>
    </row>
    <row r="84" spans="1:5" ht="12.75">
      <c r="A84" s="5"/>
      <c r="B84" s="7" t="s">
        <v>411</v>
      </c>
      <c r="C84" s="5" t="s">
        <v>400</v>
      </c>
      <c r="D84" s="8"/>
      <c r="E84" s="8"/>
    </row>
    <row r="85" spans="1:5" ht="12.75">
      <c r="A85" s="5"/>
      <c r="B85" s="7" t="s">
        <v>410</v>
      </c>
      <c r="C85" s="5" t="s">
        <v>400</v>
      </c>
      <c r="D85" s="8"/>
      <c r="E85" s="8"/>
    </row>
    <row r="86" spans="1:5" ht="12.75">
      <c r="A86" s="5"/>
      <c r="B86" s="7" t="s">
        <v>409</v>
      </c>
      <c r="C86" s="5" t="s">
        <v>400</v>
      </c>
      <c r="D86" s="8"/>
      <c r="E86" s="8"/>
    </row>
    <row r="87" spans="1:5" ht="12.75">
      <c r="A87" s="5"/>
      <c r="B87" s="5"/>
      <c r="C87" s="8"/>
      <c r="D87" s="8"/>
      <c r="E87" s="8"/>
    </row>
    <row r="88" spans="1:5" ht="12.75">
      <c r="A88" s="5" t="s">
        <v>116</v>
      </c>
      <c r="B88" s="5" t="s">
        <v>423</v>
      </c>
      <c r="C88" s="8"/>
      <c r="D88" s="8"/>
      <c r="E88" s="8">
        <v>4</v>
      </c>
    </row>
    <row r="89" spans="1:5" ht="12.75">
      <c r="A89" s="5"/>
      <c r="B89" s="5" t="s">
        <v>421</v>
      </c>
      <c r="C89" s="5" t="s">
        <v>226</v>
      </c>
      <c r="D89" s="8"/>
      <c r="E89" s="8"/>
    </row>
    <row r="90" spans="1:5" ht="12.75">
      <c r="A90" s="5"/>
      <c r="B90" s="5" t="s">
        <v>420</v>
      </c>
      <c r="C90" s="5" t="s">
        <v>226</v>
      </c>
      <c r="D90" s="8"/>
      <c r="E90" s="8"/>
    </row>
    <row r="91" spans="1:5" ht="12.75">
      <c r="A91" s="5"/>
      <c r="B91" s="5" t="s">
        <v>419</v>
      </c>
      <c r="C91" s="5" t="s">
        <v>226</v>
      </c>
      <c r="D91" s="8"/>
      <c r="E91" s="8"/>
    </row>
    <row r="92" spans="1:5" ht="12.75">
      <c r="A92" s="5"/>
      <c r="B92" s="5" t="s">
        <v>418</v>
      </c>
      <c r="C92" s="5" t="s">
        <v>226</v>
      </c>
      <c r="D92" s="8"/>
      <c r="E92" s="8"/>
    </row>
    <row r="93" spans="1:5" ht="12.75">
      <c r="A93" s="5"/>
      <c r="B93" s="5" t="s">
        <v>417</v>
      </c>
      <c r="C93" s="5" t="s">
        <v>226</v>
      </c>
      <c r="D93" s="8"/>
      <c r="E93" s="8"/>
    </row>
    <row r="94" spans="1:5" ht="12.75">
      <c r="A94" s="5"/>
      <c r="B94" s="7" t="s">
        <v>416</v>
      </c>
      <c r="C94" s="5" t="s">
        <v>226</v>
      </c>
      <c r="D94" s="8"/>
      <c r="E94" s="8"/>
    </row>
    <row r="95" spans="1:5" ht="12.75">
      <c r="A95" s="5"/>
      <c r="B95" s="7" t="s">
        <v>415</v>
      </c>
      <c r="C95" s="5" t="s">
        <v>226</v>
      </c>
      <c r="D95" s="8"/>
      <c r="E95" s="8"/>
    </row>
    <row r="96" spans="1:5" ht="12.75">
      <c r="A96" s="5"/>
      <c r="B96" s="7" t="s">
        <v>414</v>
      </c>
      <c r="C96" s="5" t="s">
        <v>226</v>
      </c>
      <c r="D96" s="8"/>
      <c r="E96" s="8"/>
    </row>
    <row r="97" spans="1:5" ht="12.75">
      <c r="A97" s="5"/>
      <c r="B97" s="7" t="s">
        <v>413</v>
      </c>
      <c r="C97" s="5" t="s">
        <v>226</v>
      </c>
      <c r="D97" s="8"/>
      <c r="E97" s="8"/>
    </row>
    <row r="98" spans="1:5" ht="12.75">
      <c r="A98" s="5"/>
      <c r="B98" s="7" t="s">
        <v>412</v>
      </c>
      <c r="C98" s="5" t="s">
        <v>226</v>
      </c>
      <c r="D98" s="8"/>
      <c r="E98" s="8"/>
    </row>
    <row r="99" spans="1:5" ht="12.75">
      <c r="A99" s="5"/>
      <c r="B99" s="7" t="s">
        <v>411</v>
      </c>
      <c r="C99" s="5" t="s">
        <v>226</v>
      </c>
      <c r="D99" s="8"/>
      <c r="E99" s="8"/>
    </row>
    <row r="100" spans="1:5" ht="12.75">
      <c r="A100" s="5"/>
      <c r="B100" s="7" t="s">
        <v>410</v>
      </c>
      <c r="C100" s="5" t="s">
        <v>226</v>
      </c>
      <c r="D100" s="8"/>
      <c r="E100" s="8"/>
    </row>
    <row r="101" spans="1:5" ht="12.75">
      <c r="A101" s="5"/>
      <c r="B101" s="7" t="s">
        <v>409</v>
      </c>
      <c r="C101" s="5" t="s">
        <v>226</v>
      </c>
      <c r="D101" s="8"/>
      <c r="E101" s="8"/>
    </row>
    <row r="102" spans="1:5" ht="12.75">
      <c r="A102" s="5"/>
      <c r="B102" s="5"/>
      <c r="C102" s="8"/>
      <c r="D102" s="8"/>
      <c r="E102" s="8"/>
    </row>
    <row r="103" spans="1:5" ht="12.75">
      <c r="A103" s="5" t="s">
        <v>114</v>
      </c>
      <c r="B103" s="5" t="s">
        <v>422</v>
      </c>
      <c r="C103" s="8"/>
      <c r="D103" s="8"/>
      <c r="E103" s="8">
        <v>3674.58</v>
      </c>
    </row>
    <row r="104" spans="1:5" ht="12.75">
      <c r="A104" s="5"/>
      <c r="B104" s="5" t="s">
        <v>421</v>
      </c>
      <c r="C104" s="5" t="s">
        <v>400</v>
      </c>
      <c r="D104" s="8"/>
      <c r="E104" s="8"/>
    </row>
    <row r="105" spans="1:5" ht="12.75">
      <c r="A105" s="5"/>
      <c r="B105" s="5" t="s">
        <v>420</v>
      </c>
      <c r="C105" s="5" t="s">
        <v>400</v>
      </c>
      <c r="D105" s="8"/>
      <c r="E105" s="8"/>
    </row>
    <row r="106" spans="1:5" ht="12.75">
      <c r="A106" s="5"/>
      <c r="B106" s="5" t="s">
        <v>419</v>
      </c>
      <c r="C106" s="5" t="s">
        <v>400</v>
      </c>
      <c r="D106" s="8"/>
      <c r="E106" s="8"/>
    </row>
    <row r="107" spans="1:5" ht="12.75">
      <c r="A107" s="5"/>
      <c r="B107" s="5" t="s">
        <v>418</v>
      </c>
      <c r="C107" s="5" t="s">
        <v>400</v>
      </c>
      <c r="D107" s="8"/>
      <c r="E107" s="8"/>
    </row>
    <row r="108" spans="1:5" ht="12.75">
      <c r="A108" s="5"/>
      <c r="B108" s="5" t="s">
        <v>417</v>
      </c>
      <c r="C108" s="5" t="s">
        <v>400</v>
      </c>
      <c r="D108" s="8"/>
      <c r="E108" s="8"/>
    </row>
    <row r="109" spans="1:5" ht="12.75">
      <c r="A109" s="5"/>
      <c r="B109" s="7" t="s">
        <v>416</v>
      </c>
      <c r="C109" s="5" t="s">
        <v>400</v>
      </c>
      <c r="D109" s="8"/>
      <c r="E109" s="8"/>
    </row>
    <row r="110" spans="1:5" ht="12.75">
      <c r="A110" s="5"/>
      <c r="B110" s="7" t="s">
        <v>415</v>
      </c>
      <c r="C110" s="5" t="s">
        <v>400</v>
      </c>
      <c r="D110" s="8"/>
      <c r="E110" s="8"/>
    </row>
    <row r="111" spans="1:5" ht="12.75">
      <c r="A111" s="5"/>
      <c r="B111" s="7" t="s">
        <v>414</v>
      </c>
      <c r="C111" s="5" t="s">
        <v>400</v>
      </c>
      <c r="D111" s="8"/>
      <c r="E111" s="8"/>
    </row>
    <row r="112" spans="1:5" ht="12.75">
      <c r="A112" s="5"/>
      <c r="B112" s="7" t="s">
        <v>413</v>
      </c>
      <c r="C112" s="5" t="s">
        <v>400</v>
      </c>
      <c r="D112" s="8"/>
      <c r="E112" s="8"/>
    </row>
    <row r="113" spans="1:5" ht="12.75">
      <c r="A113" s="5"/>
      <c r="B113" s="7" t="s">
        <v>412</v>
      </c>
      <c r="C113" s="5" t="s">
        <v>400</v>
      </c>
      <c r="D113" s="8"/>
      <c r="E113" s="8"/>
    </row>
    <row r="114" spans="1:5" ht="12.75">
      <c r="A114" s="5"/>
      <c r="B114" s="7" t="s">
        <v>411</v>
      </c>
      <c r="C114" s="5" t="s">
        <v>400</v>
      </c>
      <c r="D114" s="8"/>
      <c r="E114" s="8"/>
    </row>
    <row r="115" spans="1:5" ht="12.75">
      <c r="A115" s="5"/>
      <c r="B115" s="7" t="s">
        <v>410</v>
      </c>
      <c r="C115" s="5" t="s">
        <v>400</v>
      </c>
      <c r="D115" s="8"/>
      <c r="E115" s="8"/>
    </row>
    <row r="116" spans="1:5" ht="12.75">
      <c r="A116" s="5"/>
      <c r="B116" s="7" t="s">
        <v>409</v>
      </c>
      <c r="C116" s="5" t="s">
        <v>400</v>
      </c>
      <c r="D116" s="8"/>
      <c r="E116" s="8"/>
    </row>
    <row r="117" spans="1:5" ht="12.75">
      <c r="A117" s="7" t="s">
        <v>408</v>
      </c>
      <c r="B117" s="7" t="s">
        <v>407</v>
      </c>
      <c r="C117" s="5" t="s">
        <v>400</v>
      </c>
      <c r="D117" s="8"/>
      <c r="E117" s="8"/>
    </row>
    <row r="118" spans="1:5" ht="12.75">
      <c r="A118" s="7" t="s">
        <v>406</v>
      </c>
      <c r="B118" s="7" t="s">
        <v>405</v>
      </c>
      <c r="C118" s="5" t="s">
        <v>400</v>
      </c>
      <c r="D118" s="8"/>
      <c r="E118" s="8"/>
    </row>
    <row r="119" spans="1:5" ht="12.75">
      <c r="A119" s="7" t="s">
        <v>404</v>
      </c>
      <c r="B119" s="7" t="s">
        <v>403</v>
      </c>
      <c r="C119" s="5" t="s">
        <v>400</v>
      </c>
      <c r="D119" s="8"/>
      <c r="E119" s="8"/>
    </row>
    <row r="120" spans="1:5" ht="12.75">
      <c r="A120" s="7" t="s">
        <v>402</v>
      </c>
      <c r="B120" s="7" t="s">
        <v>401</v>
      </c>
      <c r="C120" s="5" t="s">
        <v>400</v>
      </c>
      <c r="D120" s="8"/>
      <c r="E120" s="8"/>
    </row>
    <row r="121" spans="1:2" ht="12.75">
      <c r="A121" s="2"/>
      <c r="B121" s="2"/>
    </row>
    <row r="122" spans="1:2" ht="12.75">
      <c r="A122" s="2"/>
      <c r="B122" s="1" t="s">
        <v>72</v>
      </c>
    </row>
    <row r="123" spans="1:2" ht="12.75">
      <c r="A123" s="1"/>
      <c r="B123" s="13" t="s">
        <v>399</v>
      </c>
    </row>
    <row r="124" spans="1:2" ht="12.75">
      <c r="A124" s="1"/>
      <c r="B124" s="23" t="s">
        <v>398</v>
      </c>
    </row>
    <row r="125" spans="1:2" ht="12.75">
      <c r="A125" s="1"/>
      <c r="B125" s="13" t="s">
        <v>397</v>
      </c>
    </row>
    <row r="126" spans="1:2" ht="12.75">
      <c r="A126" s="1"/>
      <c r="B126" s="13" t="s">
        <v>396</v>
      </c>
    </row>
    <row r="127" spans="1:2" ht="12.75">
      <c r="A127" s="1"/>
      <c r="B127" s="13" t="s">
        <v>395</v>
      </c>
    </row>
    <row r="128" spans="1:2" ht="12.75">
      <c r="A128" s="1"/>
      <c r="B128" s="13" t="s">
        <v>394</v>
      </c>
    </row>
    <row r="129" spans="1:2" ht="12.75">
      <c r="A129" s="1"/>
      <c r="B129" s="13" t="s">
        <v>393</v>
      </c>
    </row>
    <row r="130" spans="1:2" ht="12.75">
      <c r="A130" s="1"/>
      <c r="B130" s="13" t="s">
        <v>392</v>
      </c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</sheetData>
  <sheetProtection/>
  <mergeCells count="1">
    <mergeCell ref="B5:G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DA38"/>
  <sheetViews>
    <sheetView view="pageBreakPreview" zoomScaleSheetLayoutView="100" zoomScalePageLayoutView="0" workbookViewId="0" topLeftCell="A1">
      <selection activeCell="CJ47" sqref="CJ47:DA47"/>
    </sheetView>
  </sheetViews>
  <sheetFormatPr defaultColWidth="0.875" defaultRowHeight="12.75"/>
  <cols>
    <col min="1" max="16384" width="0.875" style="38" customWidth="1"/>
  </cols>
  <sheetData>
    <row r="1" s="47" customFormat="1" ht="12.75" customHeight="1">
      <c r="DA1" s="48" t="s">
        <v>1167</v>
      </c>
    </row>
    <row r="2" ht="12.75" customHeight="1"/>
    <row r="3" spans="1:105" ht="15.75">
      <c r="A3" s="106" t="s">
        <v>1166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</row>
    <row r="4" spans="1:105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</row>
    <row r="5" ht="14.25" customHeight="1">
      <c r="DA5" s="45" t="s">
        <v>1030</v>
      </c>
    </row>
    <row r="6" spans="1:105" s="44" customFormat="1" ht="31.5" customHeight="1">
      <c r="A6" s="117" t="s">
        <v>1029</v>
      </c>
      <c r="B6" s="117"/>
      <c r="C6" s="117"/>
      <c r="D6" s="117"/>
      <c r="E6" s="117"/>
      <c r="F6" s="117"/>
      <c r="G6" s="117"/>
      <c r="H6" s="111" t="s">
        <v>1165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/>
      <c r="BR6" s="117" t="s">
        <v>1028</v>
      </c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 t="s">
        <v>5</v>
      </c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</row>
    <row r="7" spans="1:105" s="43" customFormat="1" ht="15">
      <c r="A7" s="118">
        <v>1</v>
      </c>
      <c r="B7" s="118"/>
      <c r="C7" s="118"/>
      <c r="D7" s="118"/>
      <c r="E7" s="118"/>
      <c r="F7" s="118"/>
      <c r="G7" s="118"/>
      <c r="H7" s="114">
        <v>2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6"/>
      <c r="BR7" s="118">
        <v>3</v>
      </c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>
        <v>4</v>
      </c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</row>
    <row r="8" spans="1:105" s="63" customFormat="1" ht="15">
      <c r="A8" s="126">
        <v>1</v>
      </c>
      <c r="B8" s="126"/>
      <c r="C8" s="126"/>
      <c r="D8" s="126"/>
      <c r="E8" s="126"/>
      <c r="F8" s="126"/>
      <c r="G8" s="126"/>
      <c r="H8" s="64"/>
      <c r="I8" s="127" t="s">
        <v>1164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76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1:105" s="63" customFormat="1" ht="15">
      <c r="A9" s="126"/>
      <c r="B9" s="126"/>
      <c r="C9" s="126"/>
      <c r="D9" s="126"/>
      <c r="E9" s="126"/>
      <c r="F9" s="126"/>
      <c r="G9" s="126"/>
      <c r="H9" s="64"/>
      <c r="I9" s="127" t="s">
        <v>80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76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s="63" customFormat="1" ht="15">
      <c r="A10" s="126" t="s">
        <v>8</v>
      </c>
      <c r="B10" s="126"/>
      <c r="C10" s="126"/>
      <c r="D10" s="126"/>
      <c r="E10" s="126"/>
      <c r="F10" s="126"/>
      <c r="G10" s="126"/>
      <c r="H10" s="64"/>
      <c r="I10" s="170" t="s">
        <v>1163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1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</row>
    <row r="11" spans="1:105" s="63" customFormat="1" ht="15">
      <c r="A11" s="126" t="s">
        <v>18</v>
      </c>
      <c r="B11" s="126"/>
      <c r="C11" s="126"/>
      <c r="D11" s="126"/>
      <c r="E11" s="126"/>
      <c r="F11" s="126"/>
      <c r="G11" s="126"/>
      <c r="H11" s="64"/>
      <c r="I11" s="170" t="s">
        <v>1162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1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</row>
    <row r="12" spans="1:105" s="63" customFormat="1" ht="15">
      <c r="A12" s="126"/>
      <c r="B12" s="126"/>
      <c r="C12" s="126"/>
      <c r="D12" s="126"/>
      <c r="E12" s="126"/>
      <c r="F12" s="126"/>
      <c r="G12" s="126"/>
      <c r="H12" s="64"/>
      <c r="I12" s="127" t="s">
        <v>1161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76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</row>
    <row r="13" spans="1:105" s="63" customFormat="1" ht="15">
      <c r="A13" s="126" t="s">
        <v>1064</v>
      </c>
      <c r="B13" s="126"/>
      <c r="C13" s="126"/>
      <c r="D13" s="126"/>
      <c r="E13" s="126"/>
      <c r="F13" s="126"/>
      <c r="G13" s="126"/>
      <c r="H13" s="64"/>
      <c r="I13" s="170" t="s">
        <v>407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1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</row>
    <row r="14" spans="1:105" s="63" customFormat="1" ht="15">
      <c r="A14" s="126" t="s">
        <v>1063</v>
      </c>
      <c r="B14" s="126"/>
      <c r="C14" s="126"/>
      <c r="D14" s="126"/>
      <c r="E14" s="126"/>
      <c r="F14" s="126"/>
      <c r="G14" s="126"/>
      <c r="H14" s="64"/>
      <c r="I14" s="170" t="s">
        <v>405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</row>
    <row r="15" spans="1:105" s="63" customFormat="1" ht="15">
      <c r="A15" s="126" t="s">
        <v>1128</v>
      </c>
      <c r="B15" s="126"/>
      <c r="C15" s="126"/>
      <c r="D15" s="126"/>
      <c r="E15" s="126"/>
      <c r="F15" s="126"/>
      <c r="G15" s="126"/>
      <c r="H15" s="64"/>
      <c r="I15" s="170" t="s">
        <v>403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1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</row>
    <row r="16" spans="1:105" s="63" customFormat="1" ht="15">
      <c r="A16" s="126" t="s">
        <v>1160</v>
      </c>
      <c r="B16" s="126"/>
      <c r="C16" s="126"/>
      <c r="D16" s="126"/>
      <c r="E16" s="126"/>
      <c r="F16" s="126"/>
      <c r="G16" s="126"/>
      <c r="H16" s="64"/>
      <c r="I16" s="170" t="s">
        <v>401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1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</row>
    <row r="17" spans="1:105" s="63" customFormat="1" ht="15">
      <c r="A17" s="126" t="s">
        <v>36</v>
      </c>
      <c r="B17" s="126"/>
      <c r="C17" s="126"/>
      <c r="D17" s="126"/>
      <c r="E17" s="126"/>
      <c r="F17" s="126"/>
      <c r="G17" s="126"/>
      <c r="H17" s="64"/>
      <c r="I17" s="127" t="s">
        <v>1159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76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</row>
    <row r="18" spans="1:105" s="63" customFormat="1" ht="15">
      <c r="A18" s="126"/>
      <c r="B18" s="126"/>
      <c r="C18" s="126"/>
      <c r="D18" s="126"/>
      <c r="E18" s="126"/>
      <c r="F18" s="126"/>
      <c r="G18" s="126"/>
      <c r="H18" s="64"/>
      <c r="I18" s="127" t="s">
        <v>1158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76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</row>
    <row r="19" spans="1:105" s="63" customFormat="1" ht="30" customHeight="1">
      <c r="A19" s="126" t="s">
        <v>38</v>
      </c>
      <c r="B19" s="126"/>
      <c r="C19" s="126"/>
      <c r="D19" s="126"/>
      <c r="E19" s="126"/>
      <c r="F19" s="126"/>
      <c r="G19" s="126"/>
      <c r="H19" s="64"/>
      <c r="I19" s="127" t="s">
        <v>1157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76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</row>
    <row r="20" spans="1:105" s="63" customFormat="1" ht="30" customHeight="1">
      <c r="A20" s="126" t="s">
        <v>40</v>
      </c>
      <c r="B20" s="126"/>
      <c r="C20" s="126"/>
      <c r="D20" s="126"/>
      <c r="E20" s="126"/>
      <c r="F20" s="126"/>
      <c r="G20" s="126"/>
      <c r="H20" s="64"/>
      <c r="I20" s="177" t="s">
        <v>1156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8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</row>
    <row r="21" spans="1:105" s="63" customFormat="1" ht="15">
      <c r="A21" s="126" t="s">
        <v>1036</v>
      </c>
      <c r="B21" s="126"/>
      <c r="C21" s="126"/>
      <c r="D21" s="126"/>
      <c r="E21" s="126"/>
      <c r="F21" s="126"/>
      <c r="G21" s="126"/>
      <c r="H21" s="64"/>
      <c r="I21" s="127" t="s">
        <v>1155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76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</row>
    <row r="22" spans="1:105" s="63" customFormat="1" ht="15">
      <c r="A22" s="126" t="s">
        <v>1034</v>
      </c>
      <c r="B22" s="126"/>
      <c r="C22" s="126"/>
      <c r="D22" s="126"/>
      <c r="E22" s="126"/>
      <c r="F22" s="126"/>
      <c r="G22" s="126"/>
      <c r="H22" s="64"/>
      <c r="I22" s="127" t="s">
        <v>1154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76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</row>
    <row r="23" spans="1:105" s="63" customFormat="1" ht="15">
      <c r="A23" s="126" t="s">
        <v>1153</v>
      </c>
      <c r="B23" s="126"/>
      <c r="C23" s="126"/>
      <c r="D23" s="126"/>
      <c r="E23" s="126"/>
      <c r="F23" s="126"/>
      <c r="G23" s="126"/>
      <c r="H23" s="64"/>
      <c r="I23" s="127" t="s">
        <v>1152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76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</row>
    <row r="24" spans="1:105" s="63" customFormat="1" ht="30" customHeight="1">
      <c r="A24" s="126" t="s">
        <v>1151</v>
      </c>
      <c r="B24" s="126"/>
      <c r="C24" s="126"/>
      <c r="D24" s="126"/>
      <c r="E24" s="126"/>
      <c r="F24" s="126"/>
      <c r="G24" s="126"/>
      <c r="H24" s="64"/>
      <c r="I24" s="127" t="s">
        <v>1150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76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</row>
    <row r="25" spans="1:105" s="63" customFormat="1" ht="15">
      <c r="A25" s="126" t="s">
        <v>1119</v>
      </c>
      <c r="B25" s="126"/>
      <c r="C25" s="126"/>
      <c r="D25" s="126"/>
      <c r="E25" s="126"/>
      <c r="F25" s="126"/>
      <c r="G25" s="126"/>
      <c r="H25" s="64"/>
      <c r="I25" s="127" t="s">
        <v>1149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76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</row>
    <row r="26" spans="1:105" s="63" customFormat="1" ht="15">
      <c r="A26" s="126" t="s">
        <v>1117</v>
      </c>
      <c r="B26" s="126"/>
      <c r="C26" s="126"/>
      <c r="D26" s="126"/>
      <c r="E26" s="126"/>
      <c r="F26" s="126"/>
      <c r="G26" s="126"/>
      <c r="H26" s="64"/>
      <c r="I26" s="127" t="s">
        <v>1148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76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</row>
    <row r="27" spans="1:105" s="63" customFormat="1" ht="15">
      <c r="A27" s="126" t="s">
        <v>1115</v>
      </c>
      <c r="B27" s="126"/>
      <c r="C27" s="126"/>
      <c r="D27" s="126"/>
      <c r="E27" s="126"/>
      <c r="F27" s="126"/>
      <c r="G27" s="126"/>
      <c r="H27" s="64"/>
      <c r="I27" s="127" t="s">
        <v>1147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76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</row>
    <row r="28" spans="1:105" s="63" customFormat="1" ht="15">
      <c r="A28" s="126" t="s">
        <v>1113</v>
      </c>
      <c r="B28" s="126"/>
      <c r="C28" s="126"/>
      <c r="D28" s="126"/>
      <c r="E28" s="126"/>
      <c r="F28" s="126"/>
      <c r="G28" s="126"/>
      <c r="H28" s="64"/>
      <c r="I28" s="127" t="s">
        <v>1146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76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</row>
    <row r="29" spans="1:105" s="63" customFormat="1" ht="15">
      <c r="A29" s="126" t="s">
        <v>1111</v>
      </c>
      <c r="B29" s="126"/>
      <c r="C29" s="126"/>
      <c r="D29" s="126"/>
      <c r="E29" s="126"/>
      <c r="F29" s="126"/>
      <c r="G29" s="126"/>
      <c r="H29" s="64"/>
      <c r="I29" s="127" t="s">
        <v>1145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76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</row>
    <row r="30" spans="1:105" s="63" customFormat="1" ht="15">
      <c r="A30" s="126"/>
      <c r="B30" s="126"/>
      <c r="C30" s="126"/>
      <c r="D30" s="126"/>
      <c r="E30" s="126"/>
      <c r="F30" s="126"/>
      <c r="G30" s="126"/>
      <c r="H30" s="64"/>
      <c r="I30" s="127" t="s">
        <v>1144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76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</row>
    <row r="31" spans="1:105" s="63" customFormat="1" ht="15">
      <c r="A31" s="126" t="s">
        <v>1110</v>
      </c>
      <c r="B31" s="126"/>
      <c r="C31" s="126"/>
      <c r="D31" s="126"/>
      <c r="E31" s="126"/>
      <c r="F31" s="126"/>
      <c r="G31" s="126"/>
      <c r="H31" s="64"/>
      <c r="I31" s="170" t="s">
        <v>407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1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1:105" s="63" customFormat="1" ht="15">
      <c r="A32" s="126" t="s">
        <v>1109</v>
      </c>
      <c r="B32" s="126"/>
      <c r="C32" s="126"/>
      <c r="D32" s="126"/>
      <c r="E32" s="126"/>
      <c r="F32" s="126"/>
      <c r="G32" s="126"/>
      <c r="H32" s="64"/>
      <c r="I32" s="170" t="s">
        <v>405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1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</row>
    <row r="33" spans="1:105" s="63" customFormat="1" ht="15">
      <c r="A33" s="126" t="s">
        <v>1143</v>
      </c>
      <c r="B33" s="126"/>
      <c r="C33" s="126"/>
      <c r="D33" s="126"/>
      <c r="E33" s="126"/>
      <c r="F33" s="126"/>
      <c r="G33" s="126"/>
      <c r="H33" s="64"/>
      <c r="I33" s="170" t="s">
        <v>403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1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</row>
    <row r="34" spans="1:105" s="63" customFormat="1" ht="15">
      <c r="A34" s="126" t="s">
        <v>1142</v>
      </c>
      <c r="B34" s="126"/>
      <c r="C34" s="126"/>
      <c r="D34" s="126"/>
      <c r="E34" s="126"/>
      <c r="F34" s="126"/>
      <c r="G34" s="126"/>
      <c r="H34" s="64"/>
      <c r="I34" s="170" t="s">
        <v>401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1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</row>
    <row r="36" s="40" customFormat="1" ht="15">
      <c r="E36" s="40" t="s">
        <v>72</v>
      </c>
    </row>
    <row r="37" spans="5:105" s="39" customFormat="1" ht="30" customHeight="1">
      <c r="E37" s="39" t="s">
        <v>127</v>
      </c>
      <c r="H37" s="121" t="s">
        <v>1141</v>
      </c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</row>
    <row r="38" spans="5:105" s="39" customFormat="1" ht="75" customHeight="1">
      <c r="E38" s="39" t="s">
        <v>124</v>
      </c>
      <c r="H38" s="121" t="s">
        <v>1140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</row>
    <row r="39" ht="3" customHeight="1"/>
  </sheetData>
  <sheetProtection/>
  <mergeCells count="119">
    <mergeCell ref="H38:DA38"/>
    <mergeCell ref="I31:BQ31"/>
    <mergeCell ref="I32:BQ32"/>
    <mergeCell ref="I33:BQ33"/>
    <mergeCell ref="I34:BQ34"/>
    <mergeCell ref="A31:G31"/>
    <mergeCell ref="A32:G32"/>
    <mergeCell ref="A33:G33"/>
    <mergeCell ref="A34:G34"/>
    <mergeCell ref="BR34:CI34"/>
    <mergeCell ref="A30:G30"/>
    <mergeCell ref="H37:DA37"/>
    <mergeCell ref="A29:G29"/>
    <mergeCell ref="A10:G10"/>
    <mergeCell ref="A11:G11"/>
    <mergeCell ref="A22:G22"/>
    <mergeCell ref="A21:G21"/>
    <mergeCell ref="I20:BQ20"/>
    <mergeCell ref="I21:BQ21"/>
    <mergeCell ref="A23:G23"/>
    <mergeCell ref="A6:G6"/>
    <mergeCell ref="A7:G7"/>
    <mergeCell ref="A8:G8"/>
    <mergeCell ref="A9:G9"/>
    <mergeCell ref="A27:G27"/>
    <mergeCell ref="A28:G28"/>
    <mergeCell ref="A19:G19"/>
    <mergeCell ref="A20:G20"/>
    <mergeCell ref="A16:G16"/>
    <mergeCell ref="A17:G17"/>
    <mergeCell ref="A25:G25"/>
    <mergeCell ref="A26:G26"/>
    <mergeCell ref="A24:G24"/>
    <mergeCell ref="I8:BQ8"/>
    <mergeCell ref="I9:BQ9"/>
    <mergeCell ref="I10:BQ10"/>
    <mergeCell ref="I11:BQ11"/>
    <mergeCell ref="I12:BQ12"/>
    <mergeCell ref="I19:BQ19"/>
    <mergeCell ref="I13:BQ13"/>
    <mergeCell ref="I14:BQ14"/>
    <mergeCell ref="I28:BQ28"/>
    <mergeCell ref="I29:BQ29"/>
    <mergeCell ref="I30:BQ30"/>
    <mergeCell ref="I24:BQ24"/>
    <mergeCell ref="I25:BQ25"/>
    <mergeCell ref="I26:BQ26"/>
    <mergeCell ref="I27:BQ27"/>
    <mergeCell ref="BR17:CI17"/>
    <mergeCell ref="I22:BQ22"/>
    <mergeCell ref="I15:BQ15"/>
    <mergeCell ref="I16:BQ16"/>
    <mergeCell ref="BR18:CI18"/>
    <mergeCell ref="BR19:CI19"/>
    <mergeCell ref="BR20:CI20"/>
    <mergeCell ref="BR21:CI21"/>
    <mergeCell ref="BR22:CI22"/>
    <mergeCell ref="BR10:CI10"/>
    <mergeCell ref="BR11:CI11"/>
    <mergeCell ref="BR12:CI12"/>
    <mergeCell ref="BR13:CI13"/>
    <mergeCell ref="BR15:CI15"/>
    <mergeCell ref="BR16:CI16"/>
    <mergeCell ref="BR14:CI14"/>
    <mergeCell ref="BR31:CI31"/>
    <mergeCell ref="CJ6:DA6"/>
    <mergeCell ref="CJ7:DA7"/>
    <mergeCell ref="CJ8:DA8"/>
    <mergeCell ref="CJ9:DA9"/>
    <mergeCell ref="CJ14:DA14"/>
    <mergeCell ref="BR7:CI7"/>
    <mergeCell ref="BR8:CI8"/>
    <mergeCell ref="BR9:CI9"/>
    <mergeCell ref="BR23:CI23"/>
    <mergeCell ref="BR32:CI32"/>
    <mergeCell ref="BR33:CI33"/>
    <mergeCell ref="BR24:CI24"/>
    <mergeCell ref="BR25:CI25"/>
    <mergeCell ref="BR26:CI26"/>
    <mergeCell ref="BR6:CI6"/>
    <mergeCell ref="BR27:CI27"/>
    <mergeCell ref="BR28:CI28"/>
    <mergeCell ref="BR29:CI29"/>
    <mergeCell ref="BR30:CI30"/>
    <mergeCell ref="CJ15:DA15"/>
    <mergeCell ref="CJ16:DA16"/>
    <mergeCell ref="CJ17:DA17"/>
    <mergeCell ref="CJ10:DA10"/>
    <mergeCell ref="CJ11:DA11"/>
    <mergeCell ref="CJ12:DA12"/>
    <mergeCell ref="CJ13:DA13"/>
    <mergeCell ref="CJ31:DA31"/>
    <mergeCell ref="CJ19:DA19"/>
    <mergeCell ref="CJ20:DA20"/>
    <mergeCell ref="CJ21:DA21"/>
    <mergeCell ref="CJ27:DA27"/>
    <mergeCell ref="CJ28:DA28"/>
    <mergeCell ref="CJ29:DA29"/>
    <mergeCell ref="CJ30:DA30"/>
    <mergeCell ref="CJ34:DA34"/>
    <mergeCell ref="H6:BQ6"/>
    <mergeCell ref="H7:BQ7"/>
    <mergeCell ref="CJ22:DA22"/>
    <mergeCell ref="CJ23:DA23"/>
    <mergeCell ref="CJ24:DA24"/>
    <mergeCell ref="CJ25:DA25"/>
    <mergeCell ref="CJ32:DA32"/>
    <mergeCell ref="CJ33:DA33"/>
    <mergeCell ref="CJ26:DA26"/>
    <mergeCell ref="A3:DA3"/>
    <mergeCell ref="I17:BQ17"/>
    <mergeCell ref="I18:BQ18"/>
    <mergeCell ref="I23:BQ23"/>
    <mergeCell ref="A12:G12"/>
    <mergeCell ref="A13:G13"/>
    <mergeCell ref="A14:G14"/>
    <mergeCell ref="A15:G15"/>
    <mergeCell ref="A18:G18"/>
    <mergeCell ref="CJ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42"/>
  <sheetViews>
    <sheetView zoomScalePageLayoutView="0" workbookViewId="0" topLeftCell="A1">
      <selection activeCell="S30" sqref="S30"/>
    </sheetView>
  </sheetViews>
  <sheetFormatPr defaultColWidth="9.00390625" defaultRowHeight="12.75"/>
  <cols>
    <col min="1" max="1" width="19.75390625" style="0" customWidth="1"/>
    <col min="2" max="2" width="13.875" style="0" customWidth="1"/>
    <col min="3" max="3" width="13.00390625" style="0" customWidth="1"/>
    <col min="4" max="4" width="12.375" style="0" customWidth="1"/>
    <col min="5" max="5" width="14.125" style="0" customWidth="1"/>
    <col min="6" max="6" width="15.125" style="0" customWidth="1"/>
  </cols>
  <sheetData>
    <row r="1" ht="12.75">
      <c r="D1" t="s">
        <v>106</v>
      </c>
    </row>
    <row r="2" ht="12.75">
      <c r="A2" t="s">
        <v>105</v>
      </c>
    </row>
    <row r="4" ht="12.75">
      <c r="A4" s="4" t="s">
        <v>104</v>
      </c>
    </row>
    <row r="5" spans="1:6" ht="12.75">
      <c r="A5" s="179" t="s">
        <v>103</v>
      </c>
      <c r="B5" s="179"/>
      <c r="C5" s="179"/>
      <c r="D5" s="16"/>
      <c r="E5" s="16"/>
      <c r="F5" s="16"/>
    </row>
    <row r="9" ht="12.75">
      <c r="D9" t="s">
        <v>443</v>
      </c>
    </row>
    <row r="12" ht="12.75">
      <c r="B12" t="s">
        <v>442</v>
      </c>
    </row>
    <row r="14" spans="1:8" ht="63" customHeight="1">
      <c r="A14" s="5" t="s">
        <v>441</v>
      </c>
      <c r="B14" s="5" t="s">
        <v>440</v>
      </c>
      <c r="C14" s="5" t="s">
        <v>439</v>
      </c>
      <c r="D14" s="5" t="s">
        <v>438</v>
      </c>
      <c r="E14" s="5" t="s">
        <v>437</v>
      </c>
      <c r="F14" s="5" t="s">
        <v>436</v>
      </c>
      <c r="G14" s="1"/>
      <c r="H14" s="1"/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1"/>
      <c r="H15" s="1"/>
    </row>
    <row r="16" spans="1:8" ht="12.75">
      <c r="A16" s="5" t="s">
        <v>129</v>
      </c>
      <c r="B16" s="5"/>
      <c r="C16" s="5"/>
      <c r="D16" s="5"/>
      <c r="E16" s="5"/>
      <c r="F16" s="5"/>
      <c r="G16" s="1"/>
      <c r="H16" s="1"/>
    </row>
    <row r="17" spans="1:8" ht="12.75">
      <c r="A17" s="5"/>
      <c r="B17" s="5"/>
      <c r="C17" s="5"/>
      <c r="D17" s="5"/>
      <c r="E17" s="5"/>
      <c r="F17" s="5"/>
      <c r="G17" s="1"/>
      <c r="H17" s="1"/>
    </row>
    <row r="18" spans="1:8" ht="12.75">
      <c r="A18" s="5"/>
      <c r="B18" s="5"/>
      <c r="C18" s="5"/>
      <c r="D18" s="5"/>
      <c r="E18" s="5"/>
      <c r="F18" s="5"/>
      <c r="G18" s="1"/>
      <c r="H18" s="1"/>
    </row>
    <row r="19" spans="1:8" ht="12.75">
      <c r="A19" s="5"/>
      <c r="B19" s="5"/>
      <c r="C19" s="5"/>
      <c r="D19" s="5"/>
      <c r="E19" s="5"/>
      <c r="F19" s="5"/>
      <c r="G19" s="1"/>
      <c r="H19" s="1"/>
    </row>
    <row r="20" spans="1:8" ht="12.75">
      <c r="A20" s="5"/>
      <c r="B20" s="5"/>
      <c r="C20" s="5"/>
      <c r="D20" s="5"/>
      <c r="E20" s="5"/>
      <c r="F20" s="5"/>
      <c r="G20" s="1"/>
      <c r="H20" s="1"/>
    </row>
    <row r="21" spans="1:8" ht="12.75">
      <c r="A21" s="5"/>
      <c r="B21" s="5"/>
      <c r="C21" s="5"/>
      <c r="D21" s="5"/>
      <c r="E21" s="5"/>
      <c r="F21" s="5"/>
      <c r="G21" s="1"/>
      <c r="H21" s="1"/>
    </row>
    <row r="22" spans="1:8" ht="12.75">
      <c r="A22" s="5"/>
      <c r="B22" s="5"/>
      <c r="C22" s="5"/>
      <c r="D22" s="5"/>
      <c r="E22" s="5"/>
      <c r="F22" s="5"/>
      <c r="G22" s="1"/>
      <c r="H22" s="1"/>
    </row>
    <row r="23" spans="1:8" ht="12.75">
      <c r="A23" s="5"/>
      <c r="B23" s="5"/>
      <c r="C23" s="5"/>
      <c r="D23" s="5"/>
      <c r="E23" s="5"/>
      <c r="F23" s="5"/>
      <c r="G23" s="1"/>
      <c r="H23" s="1"/>
    </row>
    <row r="24" spans="1:8" ht="12.75">
      <c r="A24" s="5"/>
      <c r="B24" s="5"/>
      <c r="C24" s="5"/>
      <c r="D24" s="5"/>
      <c r="E24" s="5"/>
      <c r="F24" s="5"/>
      <c r="G24" s="1"/>
      <c r="H24" s="1"/>
    </row>
    <row r="25" spans="1:8" ht="12.75">
      <c r="A25" s="5"/>
      <c r="B25" s="5"/>
      <c r="C25" s="5"/>
      <c r="D25" s="5"/>
      <c r="E25" s="5"/>
      <c r="F25" s="5"/>
      <c r="G25" s="1"/>
      <c r="H25" s="1"/>
    </row>
    <row r="26" spans="1:8" ht="12.75">
      <c r="A26" s="5"/>
      <c r="B26" s="5"/>
      <c r="C26" s="5"/>
      <c r="D26" s="5"/>
      <c r="E26" s="5"/>
      <c r="F26" s="5"/>
      <c r="G26" s="1"/>
      <c r="H26" s="1"/>
    </row>
    <row r="27" spans="1:8" ht="12.75">
      <c r="A27" s="5"/>
      <c r="B27" s="5"/>
      <c r="C27" s="5"/>
      <c r="D27" s="5"/>
      <c r="E27" s="5"/>
      <c r="F27" s="5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 t="s">
        <v>435</v>
      </c>
      <c r="B29" s="1"/>
      <c r="C29" s="1"/>
      <c r="D29" s="1"/>
      <c r="E29" s="1"/>
      <c r="F29" s="1"/>
      <c r="G29" s="1"/>
      <c r="H29" s="1"/>
    </row>
    <row r="30" spans="1:8" ht="12.75">
      <c r="A30" s="13" t="s">
        <v>434</v>
      </c>
      <c r="B30" s="1"/>
      <c r="C30" s="1"/>
      <c r="D30" s="1"/>
      <c r="E30" s="1"/>
      <c r="F30" s="1"/>
      <c r="G30" s="1"/>
      <c r="H30" s="1"/>
    </row>
    <row r="31" spans="1:8" ht="12.75">
      <c r="A31" s="13" t="s">
        <v>135</v>
      </c>
      <c r="B31" s="1"/>
      <c r="C31" s="1"/>
      <c r="D31" s="1"/>
      <c r="E31" s="1"/>
      <c r="F31" s="1"/>
      <c r="G31" s="1"/>
      <c r="H31" s="1"/>
    </row>
    <row r="32" spans="1:8" ht="12.75">
      <c r="A32" s="12" t="s">
        <v>433</v>
      </c>
      <c r="B32" s="1"/>
      <c r="C32" s="1"/>
      <c r="D32" s="1"/>
      <c r="E32" s="1"/>
      <c r="F32" s="1"/>
      <c r="G32" s="1"/>
      <c r="H32" s="1"/>
    </row>
    <row r="33" spans="1:8" ht="12.75">
      <c r="A33" s="12" t="s">
        <v>432</v>
      </c>
      <c r="B33" s="1"/>
      <c r="C33" s="1"/>
      <c r="D33" s="1"/>
      <c r="E33" s="1"/>
      <c r="F33" s="1"/>
      <c r="G33" s="1"/>
      <c r="H33" s="1"/>
    </row>
    <row r="34" spans="1:8" ht="12.75">
      <c r="A34" s="13"/>
      <c r="B34" s="1"/>
      <c r="C34" s="1"/>
      <c r="D34" s="1"/>
      <c r="E34" s="1"/>
      <c r="F34" s="1"/>
      <c r="G34" s="1"/>
      <c r="H34" s="1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</sheetData>
  <sheetProtection/>
  <mergeCells count="1">
    <mergeCell ref="A5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EY17"/>
  <sheetViews>
    <sheetView view="pageBreakPreview" zoomScaleSheetLayoutView="100" zoomScalePageLayoutView="0" workbookViewId="0" topLeftCell="A1">
      <selection activeCell="Y26" sqref="Y26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1181</v>
      </c>
    </row>
    <row r="2" s="53" customFormat="1" ht="12.75" customHeight="1">
      <c r="EY2" s="54"/>
    </row>
    <row r="3" spans="1:155" ht="15.75">
      <c r="A3" s="128" t="s">
        <v>1180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</row>
    <row r="4" spans="1:155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</row>
    <row r="5" spans="1:155" s="50" customFormat="1" ht="44.25" customHeight="1">
      <c r="A5" s="180" t="s">
        <v>1179</v>
      </c>
      <c r="B5" s="181"/>
      <c r="C5" s="181"/>
      <c r="D5" s="181"/>
      <c r="E5" s="181"/>
      <c r="F5" s="181"/>
      <c r="G5" s="181"/>
      <c r="H5" s="182"/>
      <c r="I5" s="180" t="s">
        <v>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2"/>
      <c r="BP5" s="130" t="s">
        <v>3</v>
      </c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 t="s">
        <v>1178</v>
      </c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 t="s">
        <v>1177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 t="s">
        <v>1176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 t="s">
        <v>1175</v>
      </c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</row>
    <row r="6" spans="1:155" ht="15">
      <c r="A6" s="118">
        <v>1</v>
      </c>
      <c r="B6" s="118"/>
      <c r="C6" s="118"/>
      <c r="D6" s="118"/>
      <c r="E6" s="118"/>
      <c r="F6" s="118"/>
      <c r="G6" s="118"/>
      <c r="H6" s="118"/>
      <c r="I6" s="114">
        <v>2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29">
        <v>3</v>
      </c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>
        <v>4</v>
      </c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>
        <v>5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>
        <v>6</v>
      </c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>
        <v>7</v>
      </c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</row>
    <row r="7" spans="1:155" s="39" customFormat="1" ht="15">
      <c r="A7" s="126" t="s">
        <v>1043</v>
      </c>
      <c r="B7" s="126"/>
      <c r="C7" s="126"/>
      <c r="D7" s="126"/>
      <c r="E7" s="126"/>
      <c r="F7" s="126"/>
      <c r="G7" s="126"/>
      <c r="H7" s="126"/>
      <c r="I7" s="49"/>
      <c r="J7" s="166" t="s">
        <v>633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22" t="s">
        <v>631</v>
      </c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</row>
    <row r="8" spans="1:155" s="39" customFormat="1" ht="30" customHeight="1">
      <c r="A8" s="126" t="s">
        <v>36</v>
      </c>
      <c r="B8" s="126"/>
      <c r="C8" s="126"/>
      <c r="D8" s="126"/>
      <c r="E8" s="126"/>
      <c r="F8" s="126"/>
      <c r="G8" s="126"/>
      <c r="H8" s="126"/>
      <c r="I8" s="49"/>
      <c r="J8" s="170" t="s">
        <v>632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22" t="s">
        <v>631</v>
      </c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</row>
    <row r="9" spans="1:155" s="39" customFormat="1" ht="44.2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49"/>
      <c r="J9" s="170" t="s">
        <v>1174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22" t="s">
        <v>100</v>
      </c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</row>
    <row r="10" spans="1:155" s="39" customFormat="1" ht="30" customHeight="1">
      <c r="A10" s="126" t="s">
        <v>48</v>
      </c>
      <c r="B10" s="126"/>
      <c r="C10" s="126"/>
      <c r="D10" s="126"/>
      <c r="E10" s="126"/>
      <c r="F10" s="126"/>
      <c r="G10" s="126"/>
      <c r="H10" s="126"/>
      <c r="I10" s="49"/>
      <c r="J10" s="170" t="s">
        <v>1173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22" t="s">
        <v>1172</v>
      </c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</row>
    <row r="11" spans="1:155" s="39" customFormat="1" ht="15">
      <c r="A11" s="126" t="s">
        <v>1096</v>
      </c>
      <c r="B11" s="126"/>
      <c r="C11" s="126"/>
      <c r="D11" s="126"/>
      <c r="E11" s="126"/>
      <c r="F11" s="126"/>
      <c r="G11" s="126"/>
      <c r="H11" s="126"/>
      <c r="I11" s="49"/>
      <c r="J11" s="170" t="s">
        <v>627</v>
      </c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22" t="s">
        <v>626</v>
      </c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</row>
    <row r="12" ht="15"/>
    <row r="13" ht="15">
      <c r="E13" s="40" t="s">
        <v>72</v>
      </c>
    </row>
    <row r="14" spans="5:155" s="39" customFormat="1" ht="28.5" customHeight="1">
      <c r="E14" s="163" t="s">
        <v>127</v>
      </c>
      <c r="F14" s="163"/>
      <c r="G14" s="163"/>
      <c r="H14" s="121" t="s">
        <v>1171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</row>
    <row r="15" spans="5:155" s="39" customFormat="1" ht="43.5" customHeight="1">
      <c r="E15" s="163" t="s">
        <v>124</v>
      </c>
      <c r="F15" s="163"/>
      <c r="G15" s="163"/>
      <c r="H15" s="121" t="s">
        <v>1170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</row>
    <row r="16" spans="5:8" s="39" customFormat="1" ht="15" customHeight="1">
      <c r="E16" s="163" t="s">
        <v>122</v>
      </c>
      <c r="F16" s="163"/>
      <c r="G16" s="163"/>
      <c r="H16" s="39" t="s">
        <v>1169</v>
      </c>
    </row>
    <row r="17" spans="5:8" s="39" customFormat="1" ht="15" customHeight="1">
      <c r="E17" s="163" t="s">
        <v>120</v>
      </c>
      <c r="F17" s="163"/>
      <c r="G17" s="163"/>
      <c r="H17" s="39" t="s">
        <v>1168</v>
      </c>
    </row>
  </sheetData>
  <sheetProtection/>
  <mergeCells count="56">
    <mergeCell ref="A3:EY3"/>
    <mergeCell ref="A5:H5"/>
    <mergeCell ref="I5:BO5"/>
    <mergeCell ref="A8:H8"/>
    <mergeCell ref="J8:BO8"/>
    <mergeCell ref="BP7:CE7"/>
    <mergeCell ref="CX7:DO7"/>
    <mergeCell ref="CF6:CW6"/>
    <mergeCell ref="DP7:EG7"/>
    <mergeCell ref="CF8:CW8"/>
    <mergeCell ref="E14:G14"/>
    <mergeCell ref="A6:H6"/>
    <mergeCell ref="I6:BO6"/>
    <mergeCell ref="H14:EY14"/>
    <mergeCell ref="CF7:CW7"/>
    <mergeCell ref="A7:H7"/>
    <mergeCell ref="J7:BO7"/>
    <mergeCell ref="DP6:EG6"/>
    <mergeCell ref="EH8:EY8"/>
    <mergeCell ref="CX6:DO6"/>
    <mergeCell ref="BP8:CE8"/>
    <mergeCell ref="BP6:CE6"/>
    <mergeCell ref="CX8:DO8"/>
    <mergeCell ref="DP8:EG8"/>
    <mergeCell ref="EH6:EY6"/>
    <mergeCell ref="EH7:EY7"/>
    <mergeCell ref="BP10:CE10"/>
    <mergeCell ref="CF10:CW10"/>
    <mergeCell ref="BP5:CE5"/>
    <mergeCell ref="CF5:CW5"/>
    <mergeCell ref="DP9:EG9"/>
    <mergeCell ref="A9:H9"/>
    <mergeCell ref="J9:BO9"/>
    <mergeCell ref="BP9:CE9"/>
    <mergeCell ref="CF9:CW9"/>
    <mergeCell ref="CX9:DO9"/>
    <mergeCell ref="EH10:EY10"/>
    <mergeCell ref="DP10:EG10"/>
    <mergeCell ref="CX10:DO10"/>
    <mergeCell ref="EH9:EY9"/>
    <mergeCell ref="A11:H11"/>
    <mergeCell ref="J11:BO11"/>
    <mergeCell ref="BP11:CE11"/>
    <mergeCell ref="CF11:CW11"/>
    <mergeCell ref="A10:H10"/>
    <mergeCell ref="J10:BO10"/>
    <mergeCell ref="E15:G15"/>
    <mergeCell ref="H15:EY15"/>
    <mergeCell ref="E16:G16"/>
    <mergeCell ref="E17:G17"/>
    <mergeCell ref="CX5:DO5"/>
    <mergeCell ref="DP5:EG5"/>
    <mergeCell ref="EH5:EY5"/>
    <mergeCell ref="EH11:EY11"/>
    <mergeCell ref="DP11:EG11"/>
    <mergeCell ref="CX11:DO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EY19"/>
  <sheetViews>
    <sheetView view="pageBreakPreview" zoomScaleSheetLayoutView="100" zoomScalePageLayoutView="0" workbookViewId="0" topLeftCell="A1">
      <selection activeCell="Y26" sqref="Y26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1193</v>
      </c>
    </row>
    <row r="2" s="53" customFormat="1" ht="12.75" customHeight="1">
      <c r="EY2" s="54"/>
    </row>
    <row r="3" spans="1:155" ht="15.75">
      <c r="A3" s="128" t="s">
        <v>1192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</row>
    <row r="4" spans="1:155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</row>
    <row r="5" spans="1:155" s="50" customFormat="1" ht="44.25" customHeight="1">
      <c r="A5" s="180" t="s">
        <v>1137</v>
      </c>
      <c r="B5" s="181"/>
      <c r="C5" s="181"/>
      <c r="D5" s="181"/>
      <c r="E5" s="181"/>
      <c r="F5" s="181"/>
      <c r="G5" s="181"/>
      <c r="H5" s="182"/>
      <c r="I5" s="180" t="s">
        <v>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2"/>
      <c r="BP5" s="130" t="s">
        <v>3</v>
      </c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 t="s">
        <v>1178</v>
      </c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 t="s">
        <v>1177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 t="s">
        <v>1176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 t="s">
        <v>1175</v>
      </c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</row>
    <row r="6" spans="1:155" ht="15">
      <c r="A6" s="118">
        <v>1</v>
      </c>
      <c r="B6" s="118"/>
      <c r="C6" s="118"/>
      <c r="D6" s="118"/>
      <c r="E6" s="118"/>
      <c r="F6" s="118"/>
      <c r="G6" s="118"/>
      <c r="H6" s="118"/>
      <c r="I6" s="114">
        <v>2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29">
        <v>3</v>
      </c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>
        <v>4</v>
      </c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>
        <v>5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>
        <v>6</v>
      </c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>
        <v>7</v>
      </c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</row>
    <row r="7" spans="1:155" s="39" customFormat="1" ht="30" customHeight="1">
      <c r="A7" s="126" t="s">
        <v>1043</v>
      </c>
      <c r="B7" s="126"/>
      <c r="C7" s="126"/>
      <c r="D7" s="126"/>
      <c r="E7" s="126"/>
      <c r="F7" s="126"/>
      <c r="G7" s="126"/>
      <c r="H7" s="126"/>
      <c r="I7" s="49"/>
      <c r="J7" s="166" t="s">
        <v>1191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</row>
    <row r="8" spans="1:155" s="39" customFormat="1" ht="30" customHeight="1">
      <c r="A8" s="126" t="s">
        <v>36</v>
      </c>
      <c r="B8" s="126"/>
      <c r="C8" s="126"/>
      <c r="D8" s="126"/>
      <c r="E8" s="126"/>
      <c r="F8" s="126"/>
      <c r="G8" s="126"/>
      <c r="H8" s="126"/>
      <c r="I8" s="49"/>
      <c r="J8" s="170" t="s">
        <v>1190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</row>
    <row r="9" spans="1:155" s="39" customFormat="1" ht="30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49"/>
      <c r="J9" s="170" t="s">
        <v>1189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</row>
    <row r="10" spans="1:155" s="39" customFormat="1" ht="30" customHeight="1">
      <c r="A10" s="126" t="s">
        <v>48</v>
      </c>
      <c r="B10" s="126"/>
      <c r="C10" s="126"/>
      <c r="D10" s="126"/>
      <c r="E10" s="126"/>
      <c r="F10" s="126"/>
      <c r="G10" s="126"/>
      <c r="H10" s="126"/>
      <c r="I10" s="49"/>
      <c r="J10" s="170" t="s">
        <v>1188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</row>
    <row r="11" spans="1:155" s="39" customFormat="1" ht="30" customHeight="1">
      <c r="A11" s="126" t="s">
        <v>1096</v>
      </c>
      <c r="B11" s="126"/>
      <c r="C11" s="126"/>
      <c r="D11" s="126"/>
      <c r="E11" s="126"/>
      <c r="F11" s="126"/>
      <c r="G11" s="126"/>
      <c r="H11" s="126"/>
      <c r="I11" s="49"/>
      <c r="J11" s="170" t="s">
        <v>1187</v>
      </c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</row>
    <row r="12" spans="1:155" s="39" customFormat="1" ht="30" customHeight="1">
      <c r="A12" s="126" t="s">
        <v>74</v>
      </c>
      <c r="B12" s="126"/>
      <c r="C12" s="126"/>
      <c r="D12" s="126"/>
      <c r="E12" s="126"/>
      <c r="F12" s="126"/>
      <c r="G12" s="126"/>
      <c r="H12" s="126"/>
      <c r="I12" s="49"/>
      <c r="J12" s="170" t="s">
        <v>1186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</row>
    <row r="13" ht="15"/>
    <row r="14" ht="15">
      <c r="E14" s="40" t="s">
        <v>72</v>
      </c>
    </row>
    <row r="15" spans="5:8" s="39" customFormat="1" ht="15" customHeight="1">
      <c r="E15" s="163" t="s">
        <v>127</v>
      </c>
      <c r="F15" s="163"/>
      <c r="G15" s="163"/>
      <c r="H15" s="39" t="s">
        <v>1185</v>
      </c>
    </row>
    <row r="16" spans="5:155" s="39" customFormat="1" ht="28.5" customHeight="1">
      <c r="E16" s="163" t="s">
        <v>124</v>
      </c>
      <c r="F16" s="163"/>
      <c r="G16" s="163"/>
      <c r="H16" s="121" t="s">
        <v>1184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</row>
    <row r="17" spans="5:155" s="39" customFormat="1" ht="45" customHeight="1">
      <c r="E17" s="163" t="s">
        <v>122</v>
      </c>
      <c r="F17" s="163"/>
      <c r="G17" s="163"/>
      <c r="H17" s="121" t="s">
        <v>1170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</row>
    <row r="18" spans="5:8" s="39" customFormat="1" ht="15" customHeight="1">
      <c r="E18" s="163" t="s">
        <v>120</v>
      </c>
      <c r="F18" s="163"/>
      <c r="G18" s="163"/>
      <c r="H18" s="39" t="s">
        <v>1183</v>
      </c>
    </row>
    <row r="19" spans="5:155" s="39" customFormat="1" ht="28.5" customHeight="1">
      <c r="E19" s="163" t="s">
        <v>118</v>
      </c>
      <c r="F19" s="163"/>
      <c r="G19" s="163"/>
      <c r="H19" s="121" t="s">
        <v>1182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</row>
    <row r="20" ht="3" customHeight="1"/>
  </sheetData>
  <sheetProtection/>
  <mergeCells count="65">
    <mergeCell ref="E16:G16"/>
    <mergeCell ref="H16:EY16"/>
    <mergeCell ref="E17:G17"/>
    <mergeCell ref="E18:G18"/>
    <mergeCell ref="H17:EY17"/>
    <mergeCell ref="EH5:EY5"/>
    <mergeCell ref="A11:H11"/>
    <mergeCell ref="J11:BO11"/>
    <mergeCell ref="BP11:CE11"/>
    <mergeCell ref="CF11:CW11"/>
    <mergeCell ref="CX11:DO11"/>
    <mergeCell ref="DP11:EG11"/>
    <mergeCell ref="EH11:EY11"/>
    <mergeCell ref="EH10:EY10"/>
    <mergeCell ref="DP10:EG10"/>
    <mergeCell ref="E19:G19"/>
    <mergeCell ref="H19:EY19"/>
    <mergeCell ref="E15:G15"/>
    <mergeCell ref="EH12:EY12"/>
    <mergeCell ref="DP12:EG12"/>
    <mergeCell ref="A12:H12"/>
    <mergeCell ref="J12:BO12"/>
    <mergeCell ref="BP12:CE12"/>
    <mergeCell ref="CF12:CW12"/>
    <mergeCell ref="CX12:DO12"/>
    <mergeCell ref="DP9:EG9"/>
    <mergeCell ref="A9:H9"/>
    <mergeCell ref="J9:BO9"/>
    <mergeCell ref="BP9:CE9"/>
    <mergeCell ref="CF9:CW9"/>
    <mergeCell ref="CX10:DO10"/>
    <mergeCell ref="A10:H10"/>
    <mergeCell ref="J10:BO10"/>
    <mergeCell ref="BP10:CE10"/>
    <mergeCell ref="CF10:CW10"/>
    <mergeCell ref="DP8:EG8"/>
    <mergeCell ref="EH7:EY7"/>
    <mergeCell ref="BP5:CE5"/>
    <mergeCell ref="CF5:CW5"/>
    <mergeCell ref="CF6:CW6"/>
    <mergeCell ref="CF8:CW8"/>
    <mergeCell ref="BP8:CE8"/>
    <mergeCell ref="CX5:DO5"/>
    <mergeCell ref="DP5:EG5"/>
    <mergeCell ref="BP7:CE7"/>
    <mergeCell ref="A6:H6"/>
    <mergeCell ref="I6:BO6"/>
    <mergeCell ref="EH9:EY9"/>
    <mergeCell ref="EH8:EY8"/>
    <mergeCell ref="CX6:DO6"/>
    <mergeCell ref="CX7:DO7"/>
    <mergeCell ref="CX9:DO9"/>
    <mergeCell ref="DP7:EG7"/>
    <mergeCell ref="CX8:DO8"/>
    <mergeCell ref="EH6:EY6"/>
    <mergeCell ref="A3:EY3"/>
    <mergeCell ref="A5:H5"/>
    <mergeCell ref="I5:BO5"/>
    <mergeCell ref="A8:H8"/>
    <mergeCell ref="J8:BO8"/>
    <mergeCell ref="CF7:CW7"/>
    <mergeCell ref="A7:H7"/>
    <mergeCell ref="J7:BO7"/>
    <mergeCell ref="DP6:EG6"/>
    <mergeCell ref="BP6:CE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EY22"/>
  <sheetViews>
    <sheetView view="pageBreakPreview" zoomScaleSheetLayoutView="100" zoomScalePageLayoutView="0" workbookViewId="0" topLeftCell="A1">
      <selection activeCell="Y26" sqref="Y26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1208</v>
      </c>
    </row>
    <row r="2" s="53" customFormat="1" ht="12.75" customHeight="1">
      <c r="EY2" s="54"/>
    </row>
    <row r="3" spans="1:155" ht="30" customHeight="1">
      <c r="A3" s="183" t="s">
        <v>1207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</row>
    <row r="4" spans="1:155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</row>
    <row r="5" spans="1:155" s="50" customFormat="1" ht="44.25" customHeight="1">
      <c r="A5" s="180" t="s">
        <v>1137</v>
      </c>
      <c r="B5" s="181"/>
      <c r="C5" s="181"/>
      <c r="D5" s="181"/>
      <c r="E5" s="181"/>
      <c r="F5" s="181"/>
      <c r="G5" s="181"/>
      <c r="H5" s="182"/>
      <c r="I5" s="180" t="s">
        <v>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2"/>
      <c r="AX5" s="130" t="s">
        <v>3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 t="s">
        <v>1178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 t="s">
        <v>1177</v>
      </c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 t="s">
        <v>1176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 t="s">
        <v>1175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 t="s">
        <v>1206</v>
      </c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</row>
    <row r="6" spans="1:155" ht="15">
      <c r="A6" s="118">
        <v>1</v>
      </c>
      <c r="B6" s="118"/>
      <c r="C6" s="118"/>
      <c r="D6" s="118"/>
      <c r="E6" s="118"/>
      <c r="F6" s="118"/>
      <c r="G6" s="118"/>
      <c r="H6" s="118"/>
      <c r="I6" s="114">
        <v>2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29">
        <v>3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>
        <v>4</v>
      </c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>
        <v>5</v>
      </c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>
        <v>6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>
        <v>7</v>
      </c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>
        <v>8</v>
      </c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</row>
    <row r="7" spans="1:155" s="39" customFormat="1" ht="30" customHeight="1">
      <c r="A7" s="126" t="s">
        <v>1043</v>
      </c>
      <c r="B7" s="126"/>
      <c r="C7" s="126"/>
      <c r="D7" s="126"/>
      <c r="E7" s="126"/>
      <c r="F7" s="126"/>
      <c r="G7" s="126"/>
      <c r="H7" s="126"/>
      <c r="I7" s="49"/>
      <c r="J7" s="166" t="s">
        <v>1205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22" t="s">
        <v>624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 t="s">
        <v>1203</v>
      </c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</row>
    <row r="8" spans="1:155" s="39" customFormat="1" ht="30" customHeight="1">
      <c r="A8" s="126" t="s">
        <v>36</v>
      </c>
      <c r="B8" s="126"/>
      <c r="C8" s="126"/>
      <c r="D8" s="126"/>
      <c r="E8" s="126"/>
      <c r="F8" s="126"/>
      <c r="G8" s="126"/>
      <c r="H8" s="126"/>
      <c r="I8" s="49"/>
      <c r="J8" s="170" t="s">
        <v>623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</row>
    <row r="9" spans="1:155" s="39" customFormat="1" ht="30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49"/>
      <c r="J9" s="170" t="s">
        <v>590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 t="s">
        <v>1203</v>
      </c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</row>
    <row r="10" spans="1:155" s="39" customFormat="1" ht="44.25" customHeight="1">
      <c r="A10" s="126" t="s">
        <v>48</v>
      </c>
      <c r="B10" s="126"/>
      <c r="C10" s="126"/>
      <c r="D10" s="126"/>
      <c r="E10" s="126"/>
      <c r="F10" s="126"/>
      <c r="G10" s="126"/>
      <c r="H10" s="126"/>
      <c r="I10" s="49"/>
      <c r="J10" s="170" t="s">
        <v>1204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22" t="s">
        <v>624</v>
      </c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 t="s">
        <v>1203</v>
      </c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</row>
    <row r="11" spans="1:155" s="39" customFormat="1" ht="15">
      <c r="A11" s="126" t="s">
        <v>1096</v>
      </c>
      <c r="B11" s="126"/>
      <c r="C11" s="126"/>
      <c r="D11" s="126"/>
      <c r="E11" s="126"/>
      <c r="F11" s="126"/>
      <c r="G11" s="126"/>
      <c r="H11" s="126"/>
      <c r="I11" s="49"/>
      <c r="J11" s="184" t="s">
        <v>1033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5"/>
      <c r="AX11" s="122" t="s">
        <v>624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 t="s">
        <v>1203</v>
      </c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 t="s">
        <v>1203</v>
      </c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 t="s">
        <v>1203</v>
      </c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 t="s">
        <v>1203</v>
      </c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</row>
    <row r="12" ht="15"/>
    <row r="13" ht="15">
      <c r="E13" s="40" t="s">
        <v>72</v>
      </c>
    </row>
    <row r="14" spans="5:155" s="39" customFormat="1" ht="29.25" customHeight="1">
      <c r="E14" s="163" t="s">
        <v>127</v>
      </c>
      <c r="F14" s="163"/>
      <c r="G14" s="163"/>
      <c r="H14" s="121" t="s">
        <v>1202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</row>
    <row r="15" spans="5:155" s="39" customFormat="1" ht="45" customHeight="1">
      <c r="E15" s="163" t="s">
        <v>124</v>
      </c>
      <c r="F15" s="163"/>
      <c r="G15" s="163"/>
      <c r="H15" s="121" t="s">
        <v>1201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</row>
    <row r="16" spans="5:155" s="39" customFormat="1" ht="28.5" customHeight="1">
      <c r="E16" s="163" t="s">
        <v>122</v>
      </c>
      <c r="F16" s="163"/>
      <c r="G16" s="163"/>
      <c r="H16" s="121" t="s">
        <v>1200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</row>
    <row r="17" spans="5:8" s="39" customFormat="1" ht="15" customHeight="1">
      <c r="E17" s="163" t="s">
        <v>120</v>
      </c>
      <c r="F17" s="163"/>
      <c r="G17" s="163"/>
      <c r="H17" s="39" t="s">
        <v>1199</v>
      </c>
    </row>
    <row r="18" s="39" customFormat="1" ht="15" customHeight="1">
      <c r="H18" s="39" t="s">
        <v>1198</v>
      </c>
    </row>
    <row r="19" s="39" customFormat="1" ht="15" customHeight="1">
      <c r="H19" s="39" t="s">
        <v>1197</v>
      </c>
    </row>
    <row r="20" s="39" customFormat="1" ht="15" customHeight="1">
      <c r="H20" s="39" t="s">
        <v>1196</v>
      </c>
    </row>
    <row r="21" spans="5:8" s="39" customFormat="1" ht="15" customHeight="1">
      <c r="E21" s="163" t="s">
        <v>118</v>
      </c>
      <c r="F21" s="163"/>
      <c r="G21" s="163"/>
      <c r="H21" s="39" t="s">
        <v>1195</v>
      </c>
    </row>
    <row r="22" spans="5:8" s="39" customFormat="1" ht="15" customHeight="1">
      <c r="E22" s="163" t="s">
        <v>116</v>
      </c>
      <c r="F22" s="163"/>
      <c r="G22" s="163"/>
      <c r="H22" s="39" t="s">
        <v>1194</v>
      </c>
    </row>
  </sheetData>
  <sheetProtection/>
  <mergeCells count="66">
    <mergeCell ref="E16:G16"/>
    <mergeCell ref="E17:G17"/>
    <mergeCell ref="H16:EY16"/>
    <mergeCell ref="A11:H11"/>
    <mergeCell ref="J11:AW11"/>
    <mergeCell ref="AX11:BM11"/>
    <mergeCell ref="BN11:CE11"/>
    <mergeCell ref="CF11:CW11"/>
    <mergeCell ref="E15:G15"/>
    <mergeCell ref="H15:EY15"/>
    <mergeCell ref="E22:G22"/>
    <mergeCell ref="E14:G14"/>
    <mergeCell ref="A3:EY3"/>
    <mergeCell ref="DP5:EG5"/>
    <mergeCell ref="DP6:EG6"/>
    <mergeCell ref="DP7:EG7"/>
    <mergeCell ref="DP8:EG8"/>
    <mergeCell ref="DP9:EG9"/>
    <mergeCell ref="DP10:EG10"/>
    <mergeCell ref="EH11:EY11"/>
    <mergeCell ref="E21:G21"/>
    <mergeCell ref="EH10:EY10"/>
    <mergeCell ref="CX10:DO10"/>
    <mergeCell ref="CF10:CW10"/>
    <mergeCell ref="DP11:EG11"/>
    <mergeCell ref="A10:H10"/>
    <mergeCell ref="J10:AW10"/>
    <mergeCell ref="AX10:BM10"/>
    <mergeCell ref="BN10:CE10"/>
    <mergeCell ref="CX11:DO11"/>
    <mergeCell ref="A9:H9"/>
    <mergeCell ref="J9:AW9"/>
    <mergeCell ref="AX9:BM9"/>
    <mergeCell ref="BN9:CE9"/>
    <mergeCell ref="H14:EY14"/>
    <mergeCell ref="EH9:EY9"/>
    <mergeCell ref="AX7:BM7"/>
    <mergeCell ref="BN6:CE6"/>
    <mergeCell ref="BN8:CE8"/>
    <mergeCell ref="AX8:BM8"/>
    <mergeCell ref="CX7:DO7"/>
    <mergeCell ref="CF8:CW8"/>
    <mergeCell ref="CX8:DO8"/>
    <mergeCell ref="BN5:CE5"/>
    <mergeCell ref="CF5:CW5"/>
    <mergeCell ref="CX5:DO5"/>
    <mergeCell ref="EH5:EY5"/>
    <mergeCell ref="CX6:DO6"/>
    <mergeCell ref="AX6:BM6"/>
    <mergeCell ref="EH8:EY8"/>
    <mergeCell ref="CF6:CW6"/>
    <mergeCell ref="CF7:CW7"/>
    <mergeCell ref="CF9:CW9"/>
    <mergeCell ref="EH6:EY6"/>
    <mergeCell ref="EH7:EY7"/>
    <mergeCell ref="CX9:DO9"/>
    <mergeCell ref="A5:H5"/>
    <mergeCell ref="I5:AW5"/>
    <mergeCell ref="A8:H8"/>
    <mergeCell ref="J8:AW8"/>
    <mergeCell ref="BN7:CE7"/>
    <mergeCell ref="A7:H7"/>
    <mergeCell ref="J7:AW7"/>
    <mergeCell ref="A6:H6"/>
    <mergeCell ref="I6:AW6"/>
    <mergeCell ref="AX5:BM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59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18.625" style="0" customWidth="1"/>
    <col min="4" max="4" width="19.125" style="0" customWidth="1"/>
    <col min="5" max="5" width="36.875" style="0" customWidth="1"/>
  </cols>
  <sheetData>
    <row r="2" ht="12.75">
      <c r="B2" t="s">
        <v>478</v>
      </c>
    </row>
    <row r="3" ht="12.75">
      <c r="B3" t="s">
        <v>477</v>
      </c>
    </row>
    <row r="5" ht="12.75">
      <c r="B5" s="4" t="s">
        <v>1280</v>
      </c>
    </row>
    <row r="6" ht="12.75">
      <c r="B6" s="4" t="s">
        <v>1281</v>
      </c>
    </row>
    <row r="9" ht="12.75">
      <c r="D9" t="s">
        <v>476</v>
      </c>
    </row>
    <row r="11" ht="12.75">
      <c r="B11" t="s">
        <v>475</v>
      </c>
    </row>
    <row r="12" ht="12.75">
      <c r="B12" t="s">
        <v>474</v>
      </c>
    </row>
    <row r="13" ht="12.75">
      <c r="B13" t="s">
        <v>473</v>
      </c>
    </row>
    <row r="14" ht="12.75">
      <c r="B14" t="s">
        <v>472</v>
      </c>
    </row>
    <row r="16" spans="1:6" ht="76.5">
      <c r="A16" s="5" t="s">
        <v>1</v>
      </c>
      <c r="B16" s="5" t="s">
        <v>471</v>
      </c>
      <c r="C16" s="5" t="s">
        <v>1285</v>
      </c>
      <c r="D16" s="5" t="s">
        <v>1286</v>
      </c>
      <c r="E16" s="1"/>
      <c r="F16" s="1"/>
    </row>
    <row r="17" spans="1:6" ht="12.75">
      <c r="A17" s="6">
        <v>1</v>
      </c>
      <c r="B17" s="6">
        <v>2</v>
      </c>
      <c r="C17" s="6">
        <v>3</v>
      </c>
      <c r="D17" s="6">
        <v>4</v>
      </c>
      <c r="E17" s="1"/>
      <c r="F17" s="1"/>
    </row>
    <row r="18" spans="1:6" ht="20.25" customHeight="1">
      <c r="A18" s="5" t="s">
        <v>127</v>
      </c>
      <c r="B18" s="5" t="s">
        <v>470</v>
      </c>
      <c r="C18" s="5">
        <v>709.2</v>
      </c>
      <c r="D18" s="77">
        <v>815</v>
      </c>
      <c r="E18" s="1"/>
      <c r="F18" s="1"/>
    </row>
    <row r="19" spans="1:6" ht="12.75">
      <c r="A19" s="5" t="s">
        <v>124</v>
      </c>
      <c r="B19" s="5" t="s">
        <v>469</v>
      </c>
      <c r="C19" s="5"/>
      <c r="D19" s="5">
        <v>809.7</v>
      </c>
      <c r="E19" s="1"/>
      <c r="F19" s="1"/>
    </row>
    <row r="20" spans="1:6" ht="12.75">
      <c r="A20" s="5" t="s">
        <v>122</v>
      </c>
      <c r="B20" s="5" t="s">
        <v>468</v>
      </c>
      <c r="C20" s="77">
        <v>7910.4</v>
      </c>
      <c r="D20" s="5">
        <v>8861.2</v>
      </c>
      <c r="E20" s="1"/>
      <c r="F20" s="1"/>
    </row>
    <row r="21" spans="1:6" ht="45" customHeight="1">
      <c r="A21" s="5" t="s">
        <v>120</v>
      </c>
      <c r="B21" s="5" t="s">
        <v>467</v>
      </c>
      <c r="C21" s="5"/>
      <c r="D21" s="5">
        <v>242</v>
      </c>
      <c r="E21" s="1"/>
      <c r="F21" s="1"/>
    </row>
    <row r="22" spans="1:6" ht="38.25">
      <c r="A22" s="5" t="s">
        <v>118</v>
      </c>
      <c r="B22" s="5" t="s">
        <v>466</v>
      </c>
      <c r="C22" s="5">
        <v>331.8</v>
      </c>
      <c r="D22" s="5">
        <v>1760</v>
      </c>
      <c r="E22" s="1"/>
      <c r="F22" s="1"/>
    </row>
    <row r="23" spans="1:6" ht="12.75">
      <c r="A23" s="5" t="s">
        <v>341</v>
      </c>
      <c r="B23" s="5" t="s">
        <v>465</v>
      </c>
      <c r="C23" s="5">
        <v>15.1</v>
      </c>
      <c r="D23" s="5">
        <v>18</v>
      </c>
      <c r="E23" s="1"/>
      <c r="F23" s="1"/>
    </row>
    <row r="24" spans="1:6" ht="20.25" customHeight="1">
      <c r="A24" s="5" t="s">
        <v>464</v>
      </c>
      <c r="B24" s="5" t="s">
        <v>463</v>
      </c>
      <c r="C24" s="77">
        <v>88.1</v>
      </c>
      <c r="D24" s="5">
        <v>49.6</v>
      </c>
      <c r="E24" s="1"/>
      <c r="F24" s="1"/>
    </row>
    <row r="25" spans="1:6" ht="12.75">
      <c r="A25" s="5" t="s">
        <v>462</v>
      </c>
      <c r="B25" s="5" t="s">
        <v>461</v>
      </c>
      <c r="C25" s="5"/>
      <c r="D25" s="5"/>
      <c r="E25" s="1"/>
      <c r="F25" s="1"/>
    </row>
    <row r="26" spans="1:6" ht="25.5" customHeight="1">
      <c r="A26" s="5" t="s">
        <v>460</v>
      </c>
      <c r="B26" s="5" t="s">
        <v>459</v>
      </c>
      <c r="C26" s="5"/>
      <c r="D26" s="5"/>
      <c r="E26" s="1"/>
      <c r="F26" s="1"/>
    </row>
    <row r="27" spans="1:6" ht="32.25" customHeight="1">
      <c r="A27" s="5" t="s">
        <v>458</v>
      </c>
      <c r="B27" s="5" t="s">
        <v>457</v>
      </c>
      <c r="C27" s="5"/>
      <c r="D27" s="5"/>
      <c r="E27" s="1"/>
      <c r="F27" s="1"/>
    </row>
    <row r="28" spans="1:6" ht="12.75">
      <c r="A28" s="5" t="s">
        <v>456</v>
      </c>
      <c r="B28" s="5" t="s">
        <v>455</v>
      </c>
      <c r="C28" s="5">
        <v>228.6</v>
      </c>
      <c r="D28" s="5">
        <v>1692.4</v>
      </c>
      <c r="E28" s="1"/>
      <c r="F28" s="1"/>
    </row>
    <row r="29" spans="1:6" ht="12.75">
      <c r="A29" s="5" t="s">
        <v>116</v>
      </c>
      <c r="B29" s="5" t="s">
        <v>454</v>
      </c>
      <c r="C29" s="5"/>
      <c r="D29" s="5"/>
      <c r="E29" s="1"/>
      <c r="F29" s="1"/>
    </row>
    <row r="30" spans="1:6" ht="12.75">
      <c r="A30" s="5" t="s">
        <v>114</v>
      </c>
      <c r="B30" s="5" t="s">
        <v>453</v>
      </c>
      <c r="C30" s="5">
        <v>50.2</v>
      </c>
      <c r="D30" s="5">
        <v>37.1</v>
      </c>
      <c r="E30" s="1"/>
      <c r="F30" s="1"/>
    </row>
    <row r="31" spans="1:6" ht="12.75">
      <c r="A31" s="5" t="s">
        <v>338</v>
      </c>
      <c r="B31" s="5" t="s">
        <v>452</v>
      </c>
      <c r="C31" s="5"/>
      <c r="D31" s="5"/>
      <c r="E31" s="1"/>
      <c r="F31" s="1"/>
    </row>
    <row r="32" spans="1:6" ht="12.75">
      <c r="A32" s="5" t="s">
        <v>334</v>
      </c>
      <c r="B32" s="5" t="s">
        <v>451</v>
      </c>
      <c r="C32" s="5"/>
      <c r="D32" s="5">
        <v>5907.3</v>
      </c>
      <c r="E32" s="1"/>
      <c r="F32" s="1"/>
    </row>
    <row r="33" spans="1:6" ht="28.5" customHeight="1">
      <c r="A33" s="5" t="s">
        <v>332</v>
      </c>
      <c r="B33" s="5" t="s">
        <v>450</v>
      </c>
      <c r="C33" s="73">
        <f>C35+C36+C37+C38+C34</f>
        <v>1508.2</v>
      </c>
      <c r="D33" s="73">
        <f>D35+D36+D37+D38+D34</f>
        <v>504.7</v>
      </c>
      <c r="E33" s="1"/>
      <c r="F33" s="1"/>
    </row>
    <row r="34" spans="1:6" ht="12.75">
      <c r="A34" s="5" t="s">
        <v>449</v>
      </c>
      <c r="B34" s="5" t="s">
        <v>1284</v>
      </c>
      <c r="C34" s="73"/>
      <c r="D34" s="73"/>
      <c r="E34" s="1"/>
      <c r="F34" s="1"/>
    </row>
    <row r="35" spans="1:6" ht="12.75">
      <c r="A35" s="5" t="s">
        <v>448</v>
      </c>
      <c r="B35" s="5" t="s">
        <v>914</v>
      </c>
      <c r="C35" s="71">
        <v>1508.2</v>
      </c>
      <c r="D35" s="71">
        <v>504.7</v>
      </c>
      <c r="E35" s="1"/>
      <c r="F35" s="1"/>
    </row>
    <row r="36" spans="1:6" ht="12.75" hidden="1">
      <c r="A36" s="5" t="s">
        <v>448</v>
      </c>
      <c r="B36" s="5"/>
      <c r="C36" s="5"/>
      <c r="D36" s="5"/>
      <c r="E36" s="1"/>
      <c r="F36" s="1"/>
    </row>
    <row r="37" spans="1:6" ht="12.75" hidden="1">
      <c r="A37" s="5" t="s">
        <v>447</v>
      </c>
      <c r="B37" s="5"/>
      <c r="C37" s="5"/>
      <c r="D37" s="5"/>
      <c r="E37" s="1"/>
      <c r="F37" s="1"/>
    </row>
    <row r="38" spans="1:6" ht="12.75" hidden="1">
      <c r="A38" s="5" t="s">
        <v>42</v>
      </c>
      <c r="B38" s="5"/>
      <c r="C38" s="5"/>
      <c r="D38" s="5"/>
      <c r="E38" s="1"/>
      <c r="F38" s="1"/>
    </row>
    <row r="39" spans="1:6" ht="12.75">
      <c r="A39" s="5"/>
      <c r="B39" s="5" t="s">
        <v>446</v>
      </c>
      <c r="C39" s="73">
        <f>C18+C19+C20+C21+C22+C29+C30+C31+C32+C33</f>
        <v>10509.800000000001</v>
      </c>
      <c r="D39" s="73">
        <f>D18+D19+D20+D21+D22+D29+D30+D31+D32+D33</f>
        <v>18937.000000000004</v>
      </c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3" t="s">
        <v>72</v>
      </c>
      <c r="B41" s="13"/>
      <c r="C41" s="13"/>
      <c r="D41" s="13"/>
      <c r="E41" s="1"/>
      <c r="F41" s="1"/>
    </row>
    <row r="42" spans="1:6" ht="12.75">
      <c r="A42" s="12" t="s">
        <v>445</v>
      </c>
      <c r="B42" s="13"/>
      <c r="C42" s="13"/>
      <c r="D42" s="13"/>
      <c r="E42" s="1"/>
      <c r="F42" s="1"/>
    </row>
    <row r="43" spans="1:6" ht="12.75">
      <c r="A43" s="12" t="s">
        <v>444</v>
      </c>
      <c r="B43" s="13"/>
      <c r="C43" s="13"/>
      <c r="D43" s="13"/>
      <c r="E43" s="1"/>
      <c r="F43" s="1"/>
    </row>
    <row r="44" spans="1:6" ht="12.75">
      <c r="A44" s="13"/>
      <c r="B44" s="13"/>
      <c r="C44" s="13"/>
      <c r="D44" s="13"/>
      <c r="E44" s="1"/>
      <c r="F44" s="1"/>
    </row>
    <row r="45" spans="1:6" ht="12.75">
      <c r="A45" s="13" t="s">
        <v>1282</v>
      </c>
      <c r="B45" s="13"/>
      <c r="C45" s="13"/>
      <c r="D45" s="13"/>
      <c r="E45" s="1"/>
      <c r="F45" s="1"/>
    </row>
    <row r="46" spans="1:6" ht="12.75">
      <c r="A46" s="13" t="s">
        <v>1287</v>
      </c>
      <c r="B46" s="13"/>
      <c r="C46" s="13"/>
      <c r="D46" s="13"/>
      <c r="E46" s="1"/>
      <c r="F46" s="1"/>
    </row>
    <row r="47" spans="1:6" ht="12.75">
      <c r="A47" s="13"/>
      <c r="B47" s="13"/>
      <c r="C47" s="13"/>
      <c r="D47" s="13"/>
      <c r="E47" s="1"/>
      <c r="F47" s="1"/>
    </row>
    <row r="48" spans="1:6" ht="12.75">
      <c r="A48" s="13"/>
      <c r="B48" s="13"/>
      <c r="C48" s="13"/>
      <c r="D48" s="13"/>
      <c r="E48" s="1"/>
      <c r="F48" s="1"/>
    </row>
    <row r="49" spans="1:6" ht="12.75">
      <c r="A49" s="13"/>
      <c r="B49" s="13"/>
      <c r="C49" s="13"/>
      <c r="D49" s="13"/>
      <c r="E49" s="1"/>
      <c r="F49" s="1"/>
    </row>
    <row r="50" spans="1:6" ht="12.75">
      <c r="A50" s="13"/>
      <c r="B50" s="13"/>
      <c r="C50" s="13"/>
      <c r="D50" s="13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40"/>
  <sheetViews>
    <sheetView zoomScalePageLayoutView="0" workbookViewId="0" topLeftCell="A7">
      <selection activeCell="F24" sqref="F24"/>
    </sheetView>
  </sheetViews>
  <sheetFormatPr defaultColWidth="9.00390625" defaultRowHeight="12.75"/>
  <cols>
    <col min="1" max="1" width="6.00390625" style="0" customWidth="1"/>
    <col min="2" max="2" width="32.375" style="0" customWidth="1"/>
    <col min="3" max="3" width="10.125" style="0" customWidth="1"/>
    <col min="4" max="4" width="12.625" style="0" customWidth="1"/>
    <col min="5" max="5" width="13.125" style="0" customWidth="1"/>
    <col min="6" max="6" width="12.125" style="0" customWidth="1"/>
  </cols>
  <sheetData>
    <row r="2" ht="12.75">
      <c r="A2" t="s">
        <v>478</v>
      </c>
    </row>
    <row r="3" ht="12.75">
      <c r="A3" t="s">
        <v>477</v>
      </c>
    </row>
    <row r="5" ht="12.75">
      <c r="A5" s="4" t="s">
        <v>1280</v>
      </c>
    </row>
    <row r="6" ht="12.75">
      <c r="A6" s="4" t="s">
        <v>1281</v>
      </c>
    </row>
    <row r="9" ht="12.75">
      <c r="E9" t="s">
        <v>505</v>
      </c>
    </row>
    <row r="11" ht="12.75">
      <c r="B11" t="s">
        <v>132</v>
      </c>
    </row>
    <row r="12" ht="12.75">
      <c r="B12" t="s">
        <v>504</v>
      </c>
    </row>
    <row r="13" ht="12.75">
      <c r="B13" t="s">
        <v>503</v>
      </c>
    </row>
    <row r="15" spans="1:6" ht="25.5" customHeight="1">
      <c r="A15" s="90" t="s">
        <v>1</v>
      </c>
      <c r="B15" s="90" t="s">
        <v>502</v>
      </c>
      <c r="C15" s="90" t="s">
        <v>3</v>
      </c>
      <c r="D15" s="90" t="s">
        <v>501</v>
      </c>
      <c r="E15" s="90"/>
      <c r="F15" s="90"/>
    </row>
    <row r="16" spans="1:6" ht="12.75">
      <c r="A16" s="90"/>
      <c r="B16" s="90"/>
      <c r="C16" s="90"/>
      <c r="D16" s="6">
        <v>2018</v>
      </c>
      <c r="E16" s="6">
        <v>2019</v>
      </c>
      <c r="F16" s="6">
        <v>2020</v>
      </c>
    </row>
    <row r="17" spans="1:6" ht="38.25">
      <c r="A17" s="5" t="s">
        <v>127</v>
      </c>
      <c r="B17" s="5" t="s">
        <v>500</v>
      </c>
      <c r="C17" s="5"/>
      <c r="D17" s="81"/>
      <c r="E17" s="81">
        <v>0.043</v>
      </c>
      <c r="F17" s="81">
        <v>0.04</v>
      </c>
    </row>
    <row r="18" spans="1:6" ht="25.5">
      <c r="A18" s="5" t="s">
        <v>124</v>
      </c>
      <c r="B18" s="5" t="s">
        <v>499</v>
      </c>
      <c r="C18" s="5" t="s">
        <v>226</v>
      </c>
      <c r="D18" s="82"/>
      <c r="E18" s="82">
        <v>0.01</v>
      </c>
      <c r="F18" s="82">
        <v>0.01</v>
      </c>
    </row>
    <row r="19" spans="1:6" ht="25.5">
      <c r="A19" s="5" t="s">
        <v>122</v>
      </c>
      <c r="B19" s="5" t="s">
        <v>498</v>
      </c>
      <c r="C19" s="5"/>
      <c r="D19" s="78"/>
      <c r="E19" s="78"/>
      <c r="F19" s="78"/>
    </row>
    <row r="20" spans="1:6" ht="51">
      <c r="A20" s="5" t="s">
        <v>497</v>
      </c>
      <c r="B20" s="5" t="s">
        <v>496</v>
      </c>
      <c r="C20" s="5" t="s">
        <v>495</v>
      </c>
      <c r="D20" s="78"/>
      <c r="E20" s="78"/>
      <c r="F20" s="78"/>
    </row>
    <row r="21" spans="1:6" ht="25.5">
      <c r="A21" s="5" t="s">
        <v>494</v>
      </c>
      <c r="B21" s="5" t="s">
        <v>493</v>
      </c>
      <c r="C21" s="5" t="s">
        <v>492</v>
      </c>
      <c r="D21" s="83"/>
      <c r="E21" s="83">
        <v>6.02</v>
      </c>
      <c r="F21" s="83">
        <v>6.02</v>
      </c>
    </row>
    <row r="22" spans="1:6" ht="25.5">
      <c r="A22" s="5" t="s">
        <v>120</v>
      </c>
      <c r="B22" s="5" t="s">
        <v>491</v>
      </c>
      <c r="C22" s="5"/>
      <c r="D22" s="84"/>
      <c r="E22" s="84">
        <v>0.75</v>
      </c>
      <c r="F22" s="79">
        <v>0.75</v>
      </c>
    </row>
    <row r="23" spans="1:6" ht="25.5">
      <c r="A23" s="5" t="s">
        <v>118</v>
      </c>
      <c r="B23" s="5" t="s">
        <v>490</v>
      </c>
      <c r="C23" s="5" t="s">
        <v>400</v>
      </c>
      <c r="D23" s="80">
        <f>'5.1'!D39</f>
        <v>18937.000000000004</v>
      </c>
      <c r="E23" s="80">
        <v>19361.4</v>
      </c>
      <c r="F23" s="80">
        <v>19759.6</v>
      </c>
    </row>
    <row r="24" spans="1:6" ht="12.75">
      <c r="A24" s="1"/>
      <c r="B24" s="1"/>
      <c r="C24" s="1"/>
      <c r="D24" s="1"/>
      <c r="E24" s="1"/>
      <c r="F24" s="1"/>
    </row>
    <row r="26" spans="1:6" ht="12.75">
      <c r="A26" s="12" t="s">
        <v>72</v>
      </c>
      <c r="B26" s="13"/>
      <c r="C26" s="13"/>
      <c r="D26" s="13"/>
      <c r="E26" s="13"/>
      <c r="F26" s="13"/>
    </row>
    <row r="27" spans="1:6" ht="12.75">
      <c r="A27" s="12" t="s">
        <v>489</v>
      </c>
      <c r="B27" s="13"/>
      <c r="C27" s="13"/>
      <c r="D27" s="13"/>
      <c r="E27" s="13"/>
      <c r="F27" s="13"/>
    </row>
    <row r="28" spans="1:6" ht="12.75">
      <c r="A28" s="12" t="s">
        <v>488</v>
      </c>
      <c r="B28" s="13"/>
      <c r="C28" s="13"/>
      <c r="D28" s="13"/>
      <c r="E28" s="13"/>
      <c r="F28" s="13"/>
    </row>
    <row r="29" spans="1:6" ht="12.75">
      <c r="A29" s="12" t="s">
        <v>487</v>
      </c>
      <c r="B29" s="13"/>
      <c r="C29" s="13"/>
      <c r="D29" s="13"/>
      <c r="E29" s="13"/>
      <c r="F29" s="13"/>
    </row>
    <row r="30" spans="1:6" ht="12.75">
      <c r="A30" s="12" t="s">
        <v>486</v>
      </c>
      <c r="B30" s="13"/>
      <c r="C30" s="13"/>
      <c r="D30" s="13"/>
      <c r="E30" s="13"/>
      <c r="F30" s="13"/>
    </row>
    <row r="31" spans="1:6" ht="12.75">
      <c r="A31" s="12" t="s">
        <v>485</v>
      </c>
      <c r="B31" s="13"/>
      <c r="C31" s="13"/>
      <c r="D31" s="13"/>
      <c r="E31" s="13"/>
      <c r="F31" s="13"/>
    </row>
    <row r="32" spans="1:6" ht="12.75">
      <c r="A32" s="12" t="s">
        <v>484</v>
      </c>
      <c r="B32" s="13"/>
      <c r="C32" s="13"/>
      <c r="D32" s="13"/>
      <c r="E32" s="13"/>
      <c r="F32" s="13"/>
    </row>
    <row r="33" spans="1:6" ht="12.75">
      <c r="A33" s="12" t="s">
        <v>483</v>
      </c>
      <c r="B33" s="13"/>
      <c r="C33" s="13"/>
      <c r="D33" s="13"/>
      <c r="E33" s="13"/>
      <c r="F33" s="13"/>
    </row>
    <row r="34" spans="1:6" ht="12.75">
      <c r="A34" s="12" t="s">
        <v>482</v>
      </c>
      <c r="B34" s="13"/>
      <c r="C34" s="13"/>
      <c r="D34" s="13"/>
      <c r="E34" s="13"/>
      <c r="F34" s="13"/>
    </row>
    <row r="35" spans="1:6" ht="12.75">
      <c r="A35" s="12" t="s">
        <v>481</v>
      </c>
      <c r="B35" s="13"/>
      <c r="C35" s="13"/>
      <c r="D35" s="13"/>
      <c r="E35" s="13"/>
      <c r="F35" s="13"/>
    </row>
    <row r="36" spans="1:6" ht="12.75">
      <c r="A36" s="12" t="s">
        <v>480</v>
      </c>
      <c r="B36" s="13"/>
      <c r="C36" s="13"/>
      <c r="D36" s="13"/>
      <c r="E36" s="13"/>
      <c r="F36" s="13"/>
    </row>
    <row r="37" spans="1:6" ht="12.75">
      <c r="A37" s="12" t="s">
        <v>479</v>
      </c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ht="12.75">
      <c r="A39" s="13" t="s">
        <v>1282</v>
      </c>
    </row>
    <row r="40" ht="12.75">
      <c r="A40" s="13" t="s">
        <v>1287</v>
      </c>
    </row>
  </sheetData>
  <sheetProtection/>
  <mergeCells count="4">
    <mergeCell ref="D15:F15"/>
    <mergeCell ref="A15:A16"/>
    <mergeCell ref="B15:B16"/>
    <mergeCell ref="C15:C16"/>
  </mergeCells>
  <dataValidations count="1">
    <dataValidation type="decimal" allowBlank="1" showInputMessage="1" showErrorMessage="1" error="Ввведеное значение неверно" sqref="F22 F19:F20 F17">
      <formula1>-1000000000000000</formula1>
      <formula2>1000000000000000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43"/>
  <sheetViews>
    <sheetView zoomScalePageLayoutView="0" workbookViewId="0" topLeftCell="A15">
      <selection activeCell="J24" sqref="J24"/>
    </sheetView>
  </sheetViews>
  <sheetFormatPr defaultColWidth="9.00390625" defaultRowHeight="12.75"/>
  <cols>
    <col min="1" max="1" width="5.875" style="0" customWidth="1"/>
    <col min="2" max="2" width="33.75390625" style="0" customWidth="1"/>
    <col min="3" max="3" width="15.25390625" style="0" customWidth="1"/>
    <col min="4" max="4" width="12.75390625" style="0" customWidth="1"/>
    <col min="5" max="5" width="13.00390625" style="0" customWidth="1"/>
    <col min="6" max="6" width="12.875" style="0" customWidth="1"/>
    <col min="7" max="7" width="12.00390625" style="0" customWidth="1"/>
    <col min="8" max="8" width="12.625" style="0" customWidth="1"/>
    <col min="9" max="9" width="11.25390625" style="0" customWidth="1"/>
    <col min="10" max="10" width="12.00390625" style="0" customWidth="1"/>
  </cols>
  <sheetData>
    <row r="2" ht="12.75">
      <c r="A2" t="s">
        <v>478</v>
      </c>
    </row>
    <row r="3" ht="12.75">
      <c r="A3" t="s">
        <v>477</v>
      </c>
    </row>
    <row r="5" ht="12.75">
      <c r="A5" s="4" t="s">
        <v>1280</v>
      </c>
    </row>
    <row r="6" ht="12.75">
      <c r="A6" s="4" t="s">
        <v>1281</v>
      </c>
    </row>
    <row r="7" ht="12.75" hidden="1"/>
    <row r="8" ht="12.75" hidden="1"/>
    <row r="10" ht="12.75">
      <c r="H10" t="s">
        <v>549</v>
      </c>
    </row>
    <row r="11" ht="12.75">
      <c r="B11" t="s">
        <v>548</v>
      </c>
    </row>
    <row r="12" ht="12.75">
      <c r="I12" t="s">
        <v>547</v>
      </c>
    </row>
    <row r="13" spans="1:10" ht="12.75">
      <c r="A13" s="5"/>
      <c r="B13" s="5"/>
      <c r="C13" s="90">
        <v>2017</v>
      </c>
      <c r="D13" s="90"/>
      <c r="E13" s="90">
        <v>2018</v>
      </c>
      <c r="F13" s="90"/>
      <c r="G13" s="90">
        <v>2019</v>
      </c>
      <c r="H13" s="90"/>
      <c r="I13" s="90">
        <v>2020</v>
      </c>
      <c r="J13" s="90"/>
    </row>
    <row r="14" spans="1:10" ht="122.25" customHeight="1">
      <c r="A14" s="5" t="s">
        <v>1</v>
      </c>
      <c r="B14" s="5" t="s">
        <v>471</v>
      </c>
      <c r="C14" s="5" t="s">
        <v>546</v>
      </c>
      <c r="D14" s="5" t="s">
        <v>545</v>
      </c>
      <c r="E14" s="5" t="s">
        <v>544</v>
      </c>
      <c r="F14" s="5" t="s">
        <v>543</v>
      </c>
      <c r="G14" s="5" t="s">
        <v>542</v>
      </c>
      <c r="H14" s="5" t="s">
        <v>541</v>
      </c>
      <c r="I14" s="5" t="s">
        <v>540</v>
      </c>
      <c r="J14" s="5" t="s">
        <v>539</v>
      </c>
    </row>
    <row r="15" spans="1:10" ht="16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/>
      <c r="H15" s="5"/>
      <c r="I15" s="5" t="s">
        <v>538</v>
      </c>
      <c r="J15" s="5" t="s">
        <v>537</v>
      </c>
    </row>
    <row r="16" spans="1:10" ht="51">
      <c r="A16" s="5" t="s">
        <v>536</v>
      </c>
      <c r="B16" s="5" t="s">
        <v>535</v>
      </c>
      <c r="C16" s="5"/>
      <c r="D16" s="5"/>
      <c r="E16" s="5"/>
      <c r="F16" s="75"/>
      <c r="G16" s="75"/>
      <c r="H16" s="76"/>
      <c r="I16" s="76"/>
      <c r="J16" s="76"/>
    </row>
    <row r="17" spans="1:10" ht="12.75">
      <c r="A17" s="5" t="s">
        <v>534</v>
      </c>
      <c r="B17" s="5" t="s">
        <v>451</v>
      </c>
      <c r="C17" s="5"/>
      <c r="D17" s="5"/>
      <c r="E17" s="5"/>
      <c r="F17" s="5"/>
      <c r="G17" s="5"/>
      <c r="H17" s="8"/>
      <c r="I17" s="8"/>
      <c r="J17" s="8"/>
    </row>
    <row r="18" spans="1:10" ht="12.75">
      <c r="A18" s="5" t="s">
        <v>533</v>
      </c>
      <c r="B18" s="5" t="s">
        <v>532</v>
      </c>
      <c r="C18" s="5"/>
      <c r="D18" s="5"/>
      <c r="E18" s="5"/>
      <c r="F18" s="5"/>
      <c r="G18" s="5"/>
      <c r="H18" s="8"/>
      <c r="I18" s="8"/>
      <c r="J18" s="8"/>
    </row>
    <row r="19" spans="1:10" ht="38.25">
      <c r="A19" s="5" t="s">
        <v>531</v>
      </c>
      <c r="B19" s="5" t="s">
        <v>530</v>
      </c>
      <c r="C19" s="5"/>
      <c r="D19" s="5">
        <v>25</v>
      </c>
      <c r="E19" s="5"/>
      <c r="F19" s="5">
        <f>F20+F21+F22</f>
        <v>0</v>
      </c>
      <c r="G19" s="5"/>
      <c r="H19" s="8"/>
      <c r="I19" s="8"/>
      <c r="J19" s="5">
        <v>0</v>
      </c>
    </row>
    <row r="20" spans="1:10" ht="89.25">
      <c r="A20" s="5" t="s">
        <v>529</v>
      </c>
      <c r="B20" s="5" t="s">
        <v>528</v>
      </c>
      <c r="C20" s="5"/>
      <c r="D20" s="5"/>
      <c r="E20" s="5"/>
      <c r="F20" s="5"/>
      <c r="G20" s="5"/>
      <c r="H20" s="8"/>
      <c r="I20" s="8"/>
      <c r="J20" s="8"/>
    </row>
    <row r="21" spans="1:10" ht="25.5">
      <c r="A21" s="5" t="s">
        <v>527</v>
      </c>
      <c r="B21" s="5" t="s">
        <v>526</v>
      </c>
      <c r="C21" s="5"/>
      <c r="D21" s="5"/>
      <c r="E21" s="5"/>
      <c r="F21" s="5"/>
      <c r="G21" s="5"/>
      <c r="H21" s="8"/>
      <c r="I21" s="8"/>
      <c r="J21" s="8"/>
    </row>
    <row r="22" spans="1:10" ht="12.75">
      <c r="A22" s="5" t="s">
        <v>525</v>
      </c>
      <c r="B22" s="5" t="s">
        <v>524</v>
      </c>
      <c r="C22" s="5"/>
      <c r="D22" s="5">
        <v>0</v>
      </c>
      <c r="E22" s="5"/>
      <c r="F22" s="5">
        <v>0</v>
      </c>
      <c r="G22" s="5"/>
      <c r="H22" s="8"/>
      <c r="I22" s="8"/>
      <c r="J22" s="5">
        <v>0</v>
      </c>
    </row>
    <row r="23" spans="1:10" ht="12.75">
      <c r="A23" s="5" t="s">
        <v>523</v>
      </c>
      <c r="B23" s="5" t="s">
        <v>522</v>
      </c>
      <c r="C23" s="5"/>
      <c r="D23" s="75">
        <v>2377.53</v>
      </c>
      <c r="E23" s="5"/>
      <c r="F23" s="75">
        <v>2693.8</v>
      </c>
      <c r="G23" s="75"/>
      <c r="H23" s="76">
        <v>2781.54</v>
      </c>
      <c r="I23" s="76"/>
      <c r="J23" s="76">
        <v>2863.87</v>
      </c>
    </row>
    <row r="24" spans="1:10" ht="12.75">
      <c r="A24" s="5" t="s">
        <v>521</v>
      </c>
      <c r="B24" s="5" t="s">
        <v>520</v>
      </c>
      <c r="C24" s="5"/>
      <c r="D24" s="5"/>
      <c r="E24" s="5"/>
      <c r="F24" s="5"/>
      <c r="G24" s="5"/>
      <c r="H24" s="8"/>
      <c r="I24" s="8"/>
      <c r="J24" s="8"/>
    </row>
    <row r="25" spans="1:10" ht="25.5">
      <c r="A25" s="5" t="s">
        <v>519</v>
      </c>
      <c r="B25" s="5" t="s">
        <v>518</v>
      </c>
      <c r="C25" s="5"/>
      <c r="D25" s="5"/>
      <c r="E25" s="5"/>
      <c r="F25" s="5">
        <v>0</v>
      </c>
      <c r="G25" s="5"/>
      <c r="H25" s="8">
        <v>0</v>
      </c>
      <c r="I25" s="8"/>
      <c r="J25" s="5">
        <v>0</v>
      </c>
    </row>
    <row r="26" spans="1:10" ht="38.25">
      <c r="A26" s="5" t="s">
        <v>517</v>
      </c>
      <c r="B26" s="5" t="s">
        <v>516</v>
      </c>
      <c r="C26" s="5"/>
      <c r="D26" s="5"/>
      <c r="E26" s="5"/>
      <c r="F26" s="5"/>
      <c r="G26" s="5"/>
      <c r="H26" s="8"/>
      <c r="I26" s="8"/>
      <c r="J26" s="8"/>
    </row>
    <row r="27" spans="1:10" ht="12.75">
      <c r="A27" s="5"/>
      <c r="B27" s="5" t="s">
        <v>515</v>
      </c>
      <c r="C27" s="5"/>
      <c r="D27" s="75">
        <f>D16+D19+D23+D25+D26</f>
        <v>2402.53</v>
      </c>
      <c r="E27" s="75"/>
      <c r="F27" s="75">
        <f>F16+F19+F23+F25+F26</f>
        <v>2693.8</v>
      </c>
      <c r="G27" s="5"/>
      <c r="H27" s="75">
        <f>H16+H19+H23+H25+H26</f>
        <v>2781.54</v>
      </c>
      <c r="I27" s="8"/>
      <c r="J27" s="75">
        <f>J16+J19+J23+J25+J26</f>
        <v>2863.87</v>
      </c>
    </row>
    <row r="28" spans="1:10" ht="12.75">
      <c r="A28" s="5" t="s">
        <v>124</v>
      </c>
      <c r="B28" s="5" t="s">
        <v>514</v>
      </c>
      <c r="C28" s="5"/>
      <c r="D28" s="5"/>
      <c r="E28" s="5"/>
      <c r="F28" s="5"/>
      <c r="G28" s="5"/>
      <c r="H28" s="8"/>
      <c r="I28" s="8"/>
      <c r="J28" s="8"/>
    </row>
    <row r="29" spans="1:10" ht="63.75">
      <c r="A29" s="5" t="s">
        <v>122</v>
      </c>
      <c r="B29" s="5" t="s">
        <v>513</v>
      </c>
      <c r="C29" s="5"/>
      <c r="D29" s="5"/>
      <c r="E29" s="5"/>
      <c r="F29" s="5"/>
      <c r="G29" s="5"/>
      <c r="H29" s="8"/>
      <c r="I29" s="8"/>
      <c r="J29" s="8"/>
    </row>
    <row r="30" spans="1:10" ht="12.75">
      <c r="A30" s="5" t="s">
        <v>120</v>
      </c>
      <c r="B30" s="5" t="s">
        <v>512</v>
      </c>
      <c r="C30" s="5"/>
      <c r="D30" s="75">
        <f>D27+D28+D29</f>
        <v>2402.53</v>
      </c>
      <c r="E30" s="75"/>
      <c r="F30" s="75">
        <f>F27+F28+F29</f>
        <v>2693.8</v>
      </c>
      <c r="G30" s="5"/>
      <c r="H30" s="75">
        <f>H27+H28+H29</f>
        <v>2781.54</v>
      </c>
      <c r="I30" s="8"/>
      <c r="J30" s="75">
        <f>J27+J28+J29</f>
        <v>2863.87</v>
      </c>
    </row>
    <row r="31" spans="1:7" ht="12.75">
      <c r="A31" s="1"/>
      <c r="B31" s="1"/>
      <c r="C31" s="1"/>
      <c r="D31" s="1"/>
      <c r="E31" s="1"/>
      <c r="F31" s="1"/>
      <c r="G31" s="1"/>
    </row>
    <row r="32" spans="1:6" ht="12.75">
      <c r="A32" s="13" t="s">
        <v>72</v>
      </c>
      <c r="B32" s="13"/>
      <c r="C32" s="13"/>
      <c r="D32" s="13"/>
      <c r="E32" s="13"/>
      <c r="F32" s="13"/>
    </row>
    <row r="33" spans="1:6" ht="12.75">
      <c r="A33" s="13" t="s">
        <v>511</v>
      </c>
      <c r="B33" s="13"/>
      <c r="C33" s="13"/>
      <c r="D33" s="13"/>
      <c r="E33" s="13"/>
      <c r="F33" s="13"/>
    </row>
    <row r="34" spans="1:6" ht="12.75">
      <c r="A34" s="13" t="s">
        <v>510</v>
      </c>
      <c r="B34" s="13"/>
      <c r="C34" s="13"/>
      <c r="D34" s="13"/>
      <c r="E34" s="13"/>
      <c r="F34" s="13"/>
    </row>
    <row r="35" spans="1:6" ht="12.75">
      <c r="A35" s="13" t="s">
        <v>509</v>
      </c>
      <c r="B35" s="13"/>
      <c r="C35" s="13"/>
      <c r="D35" s="13"/>
      <c r="E35" s="13"/>
      <c r="F35" s="13"/>
    </row>
    <row r="36" spans="1:6" ht="12.75">
      <c r="A36" s="13" t="s">
        <v>508</v>
      </c>
      <c r="B36" s="13"/>
      <c r="C36" s="13"/>
      <c r="D36" s="13"/>
      <c r="E36" s="13"/>
      <c r="F36" s="13"/>
    </row>
    <row r="37" spans="1:6" ht="12.75">
      <c r="A37" s="13" t="s">
        <v>507</v>
      </c>
      <c r="B37" s="13"/>
      <c r="C37" s="13"/>
      <c r="D37" s="13"/>
      <c r="E37" s="13"/>
      <c r="F37" s="13"/>
    </row>
    <row r="38" spans="1:6" ht="12.75">
      <c r="A38" s="13" t="s">
        <v>506</v>
      </c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 t="s">
        <v>1282</v>
      </c>
      <c r="B40" s="13"/>
      <c r="C40" s="13"/>
      <c r="D40" s="13"/>
      <c r="E40" s="13"/>
      <c r="F40" s="13"/>
    </row>
    <row r="41" spans="1:6" ht="12.75">
      <c r="A41" s="13" t="s">
        <v>1287</v>
      </c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</sheetData>
  <sheetProtection/>
  <mergeCells count="4">
    <mergeCell ref="C13:D13"/>
    <mergeCell ref="E13:F13"/>
    <mergeCell ref="G13:H13"/>
    <mergeCell ref="I13:J1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7"/>
  <sheetViews>
    <sheetView zoomScalePageLayoutView="0" workbookViewId="0" topLeftCell="B1">
      <selection activeCell="S30" sqref="S30"/>
    </sheetView>
  </sheetViews>
  <sheetFormatPr defaultColWidth="9.00390625" defaultRowHeight="12.75"/>
  <cols>
    <col min="1" max="1" width="4.75390625" style="0" customWidth="1"/>
    <col min="2" max="2" width="35.37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7" ht="12.75">
      <c r="B5" s="88" t="s">
        <v>103</v>
      </c>
      <c r="C5" s="88"/>
      <c r="D5" s="88"/>
      <c r="E5" s="88"/>
      <c r="F5" s="88"/>
      <c r="G5" s="88"/>
    </row>
    <row r="6" ht="12.75">
      <c r="J6" t="s">
        <v>102</v>
      </c>
    </row>
    <row r="7" ht="12.75">
      <c r="C7" s="4" t="s">
        <v>101</v>
      </c>
    </row>
    <row r="8" ht="12.75">
      <c r="Q8" t="s">
        <v>100</v>
      </c>
    </row>
    <row r="9" spans="1:18" ht="12.75">
      <c r="A9" s="89" t="s">
        <v>1</v>
      </c>
      <c r="B9" s="89" t="s">
        <v>2</v>
      </c>
      <c r="C9" s="89" t="s">
        <v>4</v>
      </c>
      <c r="D9" s="89"/>
      <c r="E9" s="89"/>
      <c r="F9" s="89"/>
      <c r="G9" s="89"/>
      <c r="H9" s="89"/>
      <c r="I9" s="89"/>
      <c r="J9" s="89"/>
      <c r="K9" s="89">
        <v>2016</v>
      </c>
      <c r="L9" s="89"/>
      <c r="M9" s="89"/>
      <c r="N9" s="89"/>
      <c r="O9" s="89"/>
      <c r="P9" s="89"/>
      <c r="Q9" s="89"/>
      <c r="R9" s="89"/>
    </row>
    <row r="10" spans="1:18" ht="12.75">
      <c r="A10" s="89"/>
      <c r="B10" s="89"/>
      <c r="C10" s="89" t="s">
        <v>99</v>
      </c>
      <c r="D10" s="89" t="s">
        <v>96</v>
      </c>
      <c r="E10" s="89"/>
      <c r="F10" s="89"/>
      <c r="G10" s="89"/>
      <c r="H10" s="89"/>
      <c r="I10" s="89"/>
      <c r="J10" s="89"/>
      <c r="K10" s="89" t="s">
        <v>99</v>
      </c>
      <c r="L10" s="89" t="s">
        <v>96</v>
      </c>
      <c r="M10" s="89"/>
      <c r="N10" s="89"/>
      <c r="O10" s="89"/>
      <c r="P10" s="89"/>
      <c r="Q10" s="89"/>
      <c r="R10" s="89"/>
    </row>
    <row r="11" spans="1:18" ht="12.75">
      <c r="A11" s="89"/>
      <c r="B11" s="89"/>
      <c r="C11" s="89"/>
      <c r="D11" s="89" t="s">
        <v>98</v>
      </c>
      <c r="E11" s="90" t="s">
        <v>97</v>
      </c>
      <c r="F11" s="89" t="s">
        <v>96</v>
      </c>
      <c r="G11" s="89"/>
      <c r="H11" s="89"/>
      <c r="I11" s="89"/>
      <c r="J11" s="89"/>
      <c r="K11" s="89"/>
      <c r="L11" s="89" t="s">
        <v>98</v>
      </c>
      <c r="M11" s="90" t="s">
        <v>97</v>
      </c>
      <c r="N11" s="89" t="s">
        <v>96</v>
      </c>
      <c r="O11" s="89"/>
      <c r="P11" s="89"/>
      <c r="Q11" s="89"/>
      <c r="R11" s="89"/>
    </row>
    <row r="12" spans="1:18" ht="51">
      <c r="A12" s="89"/>
      <c r="B12" s="89"/>
      <c r="C12" s="89"/>
      <c r="D12" s="89"/>
      <c r="E12" s="90"/>
      <c r="F12" s="5" t="s">
        <v>95</v>
      </c>
      <c r="G12" s="5" t="s">
        <v>94</v>
      </c>
      <c r="H12" s="5" t="s">
        <v>93</v>
      </c>
      <c r="I12" s="5" t="s">
        <v>92</v>
      </c>
      <c r="J12" s="5" t="s">
        <v>91</v>
      </c>
      <c r="K12" s="89"/>
      <c r="L12" s="89"/>
      <c r="M12" s="90"/>
      <c r="N12" s="5" t="s">
        <v>95</v>
      </c>
      <c r="O12" s="5" t="s">
        <v>94</v>
      </c>
      <c r="P12" s="5" t="s">
        <v>93</v>
      </c>
      <c r="Q12" s="5" t="s">
        <v>92</v>
      </c>
      <c r="R12" s="5" t="s">
        <v>91</v>
      </c>
    </row>
    <row r="13" spans="1:18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</row>
    <row r="14" spans="1:18" ht="38.25">
      <c r="A14" s="8">
        <v>1</v>
      </c>
      <c r="B14" s="5" t="s">
        <v>90</v>
      </c>
      <c r="C14" s="8"/>
      <c r="D14" s="8"/>
      <c r="E14" s="8"/>
      <c r="F14" s="8"/>
      <c r="G14" s="8"/>
      <c r="H14" s="8"/>
      <c r="I14" s="8"/>
      <c r="J14" s="8"/>
      <c r="K14" s="8">
        <v>22350</v>
      </c>
      <c r="L14" s="8">
        <v>22350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2.75">
      <c r="A15" s="8"/>
      <c r="B15" s="5" t="s">
        <v>80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2.75">
      <c r="A16" s="8"/>
      <c r="B16" s="7" t="s">
        <v>89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>
      <c r="A17" s="8"/>
      <c r="B17" s="7" t="s">
        <v>88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8"/>
      <c r="B18" s="7" t="s">
        <v>87</v>
      </c>
      <c r="C18" s="8"/>
      <c r="D18" s="8"/>
      <c r="E18" s="8"/>
      <c r="F18" s="8"/>
      <c r="G18" s="8"/>
      <c r="H18" s="8"/>
      <c r="I18" s="8"/>
      <c r="J18" s="8"/>
      <c r="K18" s="8">
        <v>22350</v>
      </c>
      <c r="L18" s="8">
        <v>22350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2.75">
      <c r="A19" s="8"/>
      <c r="B19" s="7" t="s">
        <v>86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8">
        <v>2</v>
      </c>
      <c r="B20" s="5" t="s">
        <v>85</v>
      </c>
      <c r="C20" s="8"/>
      <c r="D20" s="8"/>
      <c r="E20" s="8"/>
      <c r="F20" s="8"/>
      <c r="G20" s="8"/>
      <c r="H20" s="8"/>
      <c r="I20" s="8"/>
      <c r="J20" s="8"/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2.75">
      <c r="A21" s="8"/>
      <c r="B21" s="5" t="s">
        <v>80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5" t="s">
        <v>42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5.5">
      <c r="A23" s="8">
        <v>3</v>
      </c>
      <c r="B23" s="5" t="s">
        <v>84</v>
      </c>
      <c r="C23" s="8"/>
      <c r="D23" s="8"/>
      <c r="E23" s="8"/>
      <c r="F23" s="8"/>
      <c r="G23" s="8"/>
      <c r="H23" s="8"/>
      <c r="I23" s="8"/>
      <c r="J23" s="8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25.5">
      <c r="A24" s="8">
        <v>4</v>
      </c>
      <c r="B24" s="5" t="s">
        <v>83</v>
      </c>
      <c r="C24" s="8"/>
      <c r="D24" s="8"/>
      <c r="E24" s="8"/>
      <c r="F24" s="8"/>
      <c r="G24" s="8"/>
      <c r="H24" s="8"/>
      <c r="I24" s="8"/>
      <c r="J24" s="8"/>
      <c r="K24" s="8">
        <v>22350</v>
      </c>
      <c r="L24" s="8">
        <v>22350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25.5">
      <c r="A25" s="8">
        <v>5</v>
      </c>
      <c r="B25" s="5" t="s">
        <v>82</v>
      </c>
      <c r="C25" s="8"/>
      <c r="D25" s="8"/>
      <c r="E25" s="8"/>
      <c r="F25" s="8"/>
      <c r="G25" s="8"/>
      <c r="H25" s="8"/>
      <c r="I25" s="8"/>
      <c r="J25" s="8"/>
      <c r="K25" s="8">
        <v>1803</v>
      </c>
      <c r="L25" s="8">
        <v>1803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2.75">
      <c r="A26" s="91" t="s">
        <v>81</v>
      </c>
      <c r="B26" s="5" t="s">
        <v>80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91"/>
      <c r="B27" s="7" t="s">
        <v>79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15" t="s">
        <v>78</v>
      </c>
      <c r="B28" s="7" t="s">
        <v>77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5.5">
      <c r="A29" s="15" t="s">
        <v>76</v>
      </c>
      <c r="B29" s="7" t="s">
        <v>75</v>
      </c>
      <c r="C29" s="8"/>
      <c r="D29" s="8"/>
      <c r="E29" s="8"/>
      <c r="F29" s="8"/>
      <c r="G29" s="8"/>
      <c r="H29" s="8"/>
      <c r="I29" s="8"/>
      <c r="J29" s="8"/>
      <c r="K29" s="8">
        <v>8.07</v>
      </c>
      <c r="L29" s="8">
        <v>8.07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5.5">
      <c r="A30" s="15" t="s">
        <v>74</v>
      </c>
      <c r="B30" s="7" t="s">
        <v>73</v>
      </c>
      <c r="C30" s="8"/>
      <c r="D30" s="8"/>
      <c r="E30" s="8"/>
      <c r="F30" s="8"/>
      <c r="G30" s="8"/>
      <c r="H30" s="8"/>
      <c r="I30" s="8"/>
      <c r="J30" s="8"/>
      <c r="K30" s="8">
        <v>20547</v>
      </c>
      <c r="L30" s="8">
        <v>20547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2" ht="12.75">
      <c r="A31" s="3"/>
      <c r="B31" s="2"/>
    </row>
    <row r="32" spans="1:2" ht="12.75">
      <c r="A32" s="3"/>
      <c r="B32" s="2" t="s">
        <v>72</v>
      </c>
    </row>
    <row r="33" spans="1:18" ht="12.75">
      <c r="A33" s="3"/>
      <c r="B33" s="14" t="s">
        <v>71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3"/>
      <c r="B34" s="14" t="s">
        <v>70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3"/>
      <c r="B35" s="14" t="s">
        <v>69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3"/>
      <c r="B36" s="14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3"/>
      <c r="B37" s="14" t="s">
        <v>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3"/>
      <c r="B38" s="14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3"/>
      <c r="B39" s="14" t="s">
        <v>65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3"/>
      <c r="B40" s="14" t="s">
        <v>64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2" ht="12.75">
      <c r="A43" s="3"/>
      <c r="B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32">
    <mergeCell ref="Q26:Q27"/>
    <mergeCell ref="R26:R27"/>
    <mergeCell ref="L26:L27"/>
    <mergeCell ref="M26:M27"/>
    <mergeCell ref="N26:N27"/>
    <mergeCell ref="O26:O27"/>
    <mergeCell ref="I26:I27"/>
    <mergeCell ref="J26:J27"/>
    <mergeCell ref="K26:K27"/>
    <mergeCell ref="P26:P27"/>
    <mergeCell ref="E26:E27"/>
    <mergeCell ref="F26:F27"/>
    <mergeCell ref="G26:G27"/>
    <mergeCell ref="H26:H27"/>
    <mergeCell ref="A9:A12"/>
    <mergeCell ref="A26:A27"/>
    <mergeCell ref="C26:C27"/>
    <mergeCell ref="D26:D27"/>
    <mergeCell ref="K9:R9"/>
    <mergeCell ref="K10:K12"/>
    <mergeCell ref="L10:R10"/>
    <mergeCell ref="L11:L12"/>
    <mergeCell ref="M11:M12"/>
    <mergeCell ref="N11:R11"/>
    <mergeCell ref="B5:G5"/>
    <mergeCell ref="F11:J11"/>
    <mergeCell ref="D10:J10"/>
    <mergeCell ref="C9:J9"/>
    <mergeCell ref="C10:C12"/>
    <mergeCell ref="D11:D12"/>
    <mergeCell ref="E11:E12"/>
    <mergeCell ref="B9:B12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43"/>
  <sheetViews>
    <sheetView zoomScalePageLayoutView="0" workbookViewId="0" topLeftCell="A12">
      <selection activeCell="J21" sqref="J21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5.25390625" style="0" customWidth="1"/>
    <col min="4" max="4" width="12.75390625" style="0" customWidth="1"/>
    <col min="5" max="5" width="13.00390625" style="0" customWidth="1"/>
    <col min="6" max="6" width="12.875" style="0" customWidth="1"/>
    <col min="7" max="7" width="12.00390625" style="0" customWidth="1"/>
    <col min="8" max="8" width="12.625" style="0" customWidth="1"/>
    <col min="9" max="9" width="11.25390625" style="0" customWidth="1"/>
    <col min="10" max="10" width="12.25390625" style="0" customWidth="1"/>
  </cols>
  <sheetData>
    <row r="2" ht="12.75">
      <c r="A2" t="s">
        <v>478</v>
      </c>
    </row>
    <row r="3" ht="12.75">
      <c r="A3" t="s">
        <v>477</v>
      </c>
    </row>
    <row r="5" ht="12.75">
      <c r="A5" s="4" t="s">
        <v>1280</v>
      </c>
    </row>
    <row r="6" ht="12.75">
      <c r="A6" s="4" t="s">
        <v>1281</v>
      </c>
    </row>
    <row r="7" ht="12.75" hidden="1"/>
    <row r="8" ht="12.75" hidden="1"/>
    <row r="10" ht="12.75">
      <c r="H10" t="s">
        <v>569</v>
      </c>
    </row>
    <row r="11" ht="12.75">
      <c r="B11" t="s">
        <v>568</v>
      </c>
    </row>
    <row r="12" ht="12.75">
      <c r="I12" t="s">
        <v>547</v>
      </c>
    </row>
    <row r="13" spans="1:10" ht="12.75">
      <c r="A13" s="5"/>
      <c r="B13" s="5"/>
      <c r="C13" s="90">
        <v>2017</v>
      </c>
      <c r="D13" s="90"/>
      <c r="E13" s="90">
        <v>2018</v>
      </c>
      <c r="F13" s="90"/>
      <c r="G13" s="90">
        <v>2019</v>
      </c>
      <c r="H13" s="90"/>
      <c r="I13" s="90">
        <v>2020</v>
      </c>
      <c r="J13" s="90"/>
    </row>
    <row r="14" spans="1:10" ht="111" customHeight="1">
      <c r="A14" s="5" t="s">
        <v>1</v>
      </c>
      <c r="B14" s="5" t="s">
        <v>471</v>
      </c>
      <c r="C14" s="5" t="s">
        <v>567</v>
      </c>
      <c r="D14" s="5" t="s">
        <v>566</v>
      </c>
      <c r="E14" s="5" t="s">
        <v>565</v>
      </c>
      <c r="F14" s="5" t="s">
        <v>564</v>
      </c>
      <c r="G14" s="5" t="s">
        <v>563</v>
      </c>
      <c r="H14" s="5" t="s">
        <v>562</v>
      </c>
      <c r="I14" s="5" t="s">
        <v>561</v>
      </c>
      <c r="J14" s="5" t="s">
        <v>560</v>
      </c>
    </row>
    <row r="15" spans="1:10" ht="12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/>
      <c r="H15" s="5"/>
      <c r="I15" s="5" t="s">
        <v>538</v>
      </c>
      <c r="J15" s="5" t="s">
        <v>537</v>
      </c>
    </row>
    <row r="16" spans="1:10" ht="27.75" customHeight="1">
      <c r="A16" s="5" t="s">
        <v>127</v>
      </c>
      <c r="B16" s="5" t="s">
        <v>559</v>
      </c>
      <c r="C16" s="5"/>
      <c r="D16" s="5"/>
      <c r="E16" s="5"/>
      <c r="F16" s="5"/>
      <c r="G16" s="5"/>
      <c r="H16" s="8"/>
      <c r="I16" s="8"/>
      <c r="J16" s="8"/>
    </row>
    <row r="17" spans="1:10" ht="33" customHeight="1">
      <c r="A17" s="5" t="s">
        <v>124</v>
      </c>
      <c r="B17" s="5" t="s">
        <v>558</v>
      </c>
      <c r="C17" s="5"/>
      <c r="D17" s="71">
        <v>70542</v>
      </c>
      <c r="E17" s="71"/>
      <c r="F17" s="71">
        <v>74139.6</v>
      </c>
      <c r="G17" s="71"/>
      <c r="H17" s="72">
        <v>77772.1</v>
      </c>
      <c r="I17" s="72"/>
      <c r="J17" s="72">
        <f>H17*1.04</f>
        <v>80882.98400000001</v>
      </c>
    </row>
    <row r="18" spans="1:10" ht="25.5">
      <c r="A18" s="5" t="s">
        <v>122</v>
      </c>
      <c r="B18" s="5" t="s">
        <v>557</v>
      </c>
      <c r="C18" s="5"/>
      <c r="D18" s="71"/>
      <c r="E18" s="71"/>
      <c r="F18" s="71"/>
      <c r="G18" s="71"/>
      <c r="H18" s="72"/>
      <c r="I18" s="72"/>
      <c r="J18" s="72"/>
    </row>
    <row r="19" spans="1:10" ht="24.75" customHeight="1">
      <c r="A19" s="5" t="s">
        <v>120</v>
      </c>
      <c r="B19" s="5" t="s">
        <v>556</v>
      </c>
      <c r="C19" s="5"/>
      <c r="D19" s="71">
        <v>123.4</v>
      </c>
      <c r="E19" s="71"/>
      <c r="F19" s="71">
        <v>94.5</v>
      </c>
      <c r="G19" s="71"/>
      <c r="H19" s="72">
        <f>F19*1.043</f>
        <v>98.56349999999999</v>
      </c>
      <c r="I19" s="72"/>
      <c r="J19" s="72">
        <f>H19*1.04</f>
        <v>102.50604</v>
      </c>
    </row>
    <row r="20" spans="1:10" ht="23.25" customHeight="1">
      <c r="A20" s="5" t="s">
        <v>118</v>
      </c>
      <c r="B20" s="5" t="s">
        <v>555</v>
      </c>
      <c r="C20" s="5"/>
      <c r="D20" s="71"/>
      <c r="E20" s="71"/>
      <c r="F20" s="71"/>
      <c r="G20" s="71"/>
      <c r="H20" s="72"/>
      <c r="I20" s="72"/>
      <c r="J20" s="72"/>
    </row>
    <row r="21" spans="1:10" ht="29.25" customHeight="1">
      <c r="A21" s="5" t="s">
        <v>116</v>
      </c>
      <c r="B21" s="5" t="s">
        <v>515</v>
      </c>
      <c r="C21" s="5"/>
      <c r="D21" s="71">
        <f>D17+D19</f>
        <v>70665.4</v>
      </c>
      <c r="E21" s="71"/>
      <c r="F21" s="71">
        <f>F17+F19</f>
        <v>74234.1</v>
      </c>
      <c r="G21" s="71"/>
      <c r="H21" s="71">
        <f>H17+H19</f>
        <v>77870.66350000001</v>
      </c>
      <c r="I21" s="72"/>
      <c r="J21" s="71">
        <f>J17+J19</f>
        <v>80985.49004</v>
      </c>
    </row>
    <row r="22" spans="1:10" ht="12.75">
      <c r="A22" s="19"/>
      <c r="B22" s="19"/>
      <c r="C22" s="19"/>
      <c r="D22" s="19"/>
      <c r="E22" s="19"/>
      <c r="F22" s="19"/>
      <c r="G22" s="19"/>
      <c r="H22" s="17"/>
      <c r="I22" s="17"/>
      <c r="J22" s="17"/>
    </row>
    <row r="23" spans="1:10" ht="12.75">
      <c r="A23" s="19"/>
      <c r="B23" s="19" t="s">
        <v>554</v>
      </c>
      <c r="C23" s="19"/>
      <c r="D23" s="19"/>
      <c r="E23" s="19"/>
      <c r="F23" s="19"/>
      <c r="G23" s="19"/>
      <c r="H23" s="17"/>
      <c r="I23" s="17"/>
      <c r="J23" s="17"/>
    </row>
    <row r="24" spans="1:10" ht="12.75">
      <c r="A24" s="19"/>
      <c r="B24" s="22" t="s">
        <v>553</v>
      </c>
      <c r="C24" s="19"/>
      <c r="D24" s="19"/>
      <c r="E24" s="19"/>
      <c r="F24" s="19"/>
      <c r="G24" s="19"/>
      <c r="H24" s="17"/>
      <c r="I24" s="17"/>
      <c r="J24" s="17"/>
    </row>
    <row r="25" spans="1:10" ht="12.75">
      <c r="A25" s="19"/>
      <c r="B25" s="12" t="s">
        <v>552</v>
      </c>
      <c r="C25" s="22"/>
      <c r="D25" s="22"/>
      <c r="E25" s="22"/>
      <c r="F25" s="22"/>
      <c r="G25" s="22"/>
      <c r="H25" s="22"/>
      <c r="I25" s="22"/>
      <c r="J25" s="17"/>
    </row>
    <row r="26" spans="1:10" ht="12.75">
      <c r="A26" s="19"/>
      <c r="B26" s="12" t="s">
        <v>551</v>
      </c>
      <c r="C26" s="22"/>
      <c r="D26" s="22"/>
      <c r="E26" s="22"/>
      <c r="F26" s="22"/>
      <c r="G26" s="22"/>
      <c r="H26" s="22"/>
      <c r="I26" s="22"/>
      <c r="J26" s="17"/>
    </row>
    <row r="27" spans="1:10" ht="12.75">
      <c r="A27" s="19"/>
      <c r="B27" s="12" t="s">
        <v>550</v>
      </c>
      <c r="C27" s="22"/>
      <c r="D27" s="22"/>
      <c r="E27" s="22"/>
      <c r="F27" s="22"/>
      <c r="G27" s="22"/>
      <c r="H27" s="22"/>
      <c r="I27" s="22"/>
      <c r="J27" s="17"/>
    </row>
    <row r="28" spans="1:10" ht="12.75">
      <c r="A28" s="19"/>
      <c r="B28" s="22"/>
      <c r="C28" s="22"/>
      <c r="D28" s="22"/>
      <c r="E28" s="22"/>
      <c r="F28" s="22"/>
      <c r="G28" s="22"/>
      <c r="H28" s="22"/>
      <c r="I28" s="22"/>
      <c r="J28" s="17"/>
    </row>
    <row r="29" spans="1:10" ht="12.75">
      <c r="A29" s="13" t="s">
        <v>1282</v>
      </c>
      <c r="B29" s="22"/>
      <c r="C29" s="22"/>
      <c r="D29" s="22"/>
      <c r="E29" s="22"/>
      <c r="F29" s="22"/>
      <c r="G29" s="22"/>
      <c r="H29" s="22"/>
      <c r="I29" s="22"/>
      <c r="J29" s="17"/>
    </row>
    <row r="30" spans="1:10" ht="12.75">
      <c r="A30" s="13" t="s">
        <v>1287</v>
      </c>
      <c r="B30" s="22"/>
      <c r="C30" s="22"/>
      <c r="D30" s="22"/>
      <c r="E30" s="22"/>
      <c r="F30" s="22"/>
      <c r="G30" s="22"/>
      <c r="H30" s="22"/>
      <c r="I30" s="22"/>
      <c r="J30" s="17"/>
    </row>
    <row r="31" spans="1:9" ht="12.75">
      <c r="A31" s="1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</sheetData>
  <sheetProtection/>
  <mergeCells count="4">
    <mergeCell ref="C13:D13"/>
    <mergeCell ref="E13:F13"/>
    <mergeCell ref="G13:H13"/>
    <mergeCell ref="I13:J1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DE3412"/>
  </sheetPr>
  <dimension ref="A2:H55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9.875" style="0" customWidth="1"/>
    <col min="4" max="4" width="9.375" style="0" customWidth="1"/>
  </cols>
  <sheetData>
    <row r="2" ht="12.75">
      <c r="B2" t="s">
        <v>478</v>
      </c>
    </row>
    <row r="3" ht="12.75">
      <c r="B3" t="s">
        <v>477</v>
      </c>
    </row>
    <row r="5" ht="12.75">
      <c r="B5" s="4" t="s">
        <v>1280</v>
      </c>
    </row>
    <row r="6" ht="12.75">
      <c r="B6" s="4" t="s">
        <v>1281</v>
      </c>
    </row>
    <row r="9" ht="12.75">
      <c r="D9" t="s">
        <v>602</v>
      </c>
    </row>
    <row r="11" ht="12.75">
      <c r="B11" t="s">
        <v>601</v>
      </c>
    </row>
    <row r="13" spans="1:8" ht="38.25">
      <c r="A13" s="5" t="s">
        <v>1</v>
      </c>
      <c r="B13" s="5" t="s">
        <v>2</v>
      </c>
      <c r="C13" s="5" t="s">
        <v>3</v>
      </c>
      <c r="D13" s="5" t="s">
        <v>600</v>
      </c>
      <c r="E13" s="5" t="s">
        <v>599</v>
      </c>
      <c r="F13" s="5" t="s">
        <v>598</v>
      </c>
      <c r="G13" s="5" t="s">
        <v>597</v>
      </c>
      <c r="H13" s="5" t="s">
        <v>596</v>
      </c>
    </row>
    <row r="14" spans="1:8" ht="12.75">
      <c r="A14" s="6">
        <v>1</v>
      </c>
      <c r="B14" s="6">
        <v>2</v>
      </c>
      <c r="C14" s="6">
        <v>3</v>
      </c>
      <c r="D14" s="6">
        <v>4</v>
      </c>
      <c r="E14" s="5">
        <v>5</v>
      </c>
      <c r="F14" s="5">
        <v>6</v>
      </c>
      <c r="G14" s="8">
        <v>7</v>
      </c>
      <c r="H14" s="8">
        <v>8</v>
      </c>
    </row>
    <row r="15" spans="1:8" ht="20.25" customHeight="1">
      <c r="A15" s="5" t="s">
        <v>127</v>
      </c>
      <c r="B15" s="5" t="s">
        <v>595</v>
      </c>
      <c r="C15" s="5" t="s">
        <v>400</v>
      </c>
      <c r="D15" s="5"/>
      <c r="E15" s="5"/>
      <c r="F15" s="5"/>
      <c r="G15" s="8"/>
      <c r="H15" s="8"/>
    </row>
    <row r="16" spans="1:8" ht="16.5" customHeight="1">
      <c r="A16" s="5" t="s">
        <v>124</v>
      </c>
      <c r="B16" s="5" t="s">
        <v>594</v>
      </c>
      <c r="C16" s="5" t="s">
        <v>400</v>
      </c>
      <c r="D16" s="5"/>
      <c r="E16" s="5"/>
      <c r="F16" s="5"/>
      <c r="G16" s="8"/>
      <c r="H16" s="8"/>
    </row>
    <row r="17" spans="1:8" ht="18.75" customHeight="1">
      <c r="A17" s="5" t="s">
        <v>122</v>
      </c>
      <c r="B17" s="5" t="s">
        <v>593</v>
      </c>
      <c r="C17" s="5" t="s">
        <v>400</v>
      </c>
      <c r="D17" s="5"/>
      <c r="E17" s="5"/>
      <c r="F17" s="5"/>
      <c r="G17" s="8"/>
      <c r="H17" s="8"/>
    </row>
    <row r="18" spans="1:8" ht="18" customHeight="1">
      <c r="A18" s="5" t="s">
        <v>120</v>
      </c>
      <c r="B18" s="5" t="s">
        <v>592</v>
      </c>
      <c r="C18" s="5" t="s">
        <v>400</v>
      </c>
      <c r="D18" s="5"/>
      <c r="E18" s="5"/>
      <c r="F18" s="5"/>
      <c r="G18" s="8"/>
      <c r="H18" s="8"/>
    </row>
    <row r="19" spans="1:8" ht="12.75">
      <c r="A19" s="5" t="s">
        <v>118</v>
      </c>
      <c r="B19" s="5" t="s">
        <v>591</v>
      </c>
      <c r="C19" s="5"/>
      <c r="D19" s="5"/>
      <c r="E19" s="5"/>
      <c r="F19" s="5"/>
      <c r="G19" s="8"/>
      <c r="H19" s="8"/>
    </row>
    <row r="20" spans="1:8" ht="25.5">
      <c r="A20" s="5" t="s">
        <v>116</v>
      </c>
      <c r="B20" s="5" t="s">
        <v>590</v>
      </c>
      <c r="C20" s="5"/>
      <c r="D20" s="5"/>
      <c r="E20" s="5"/>
      <c r="F20" s="5"/>
      <c r="G20" s="8"/>
      <c r="H20" s="8"/>
    </row>
    <row r="21" spans="1:8" ht="30" customHeight="1">
      <c r="A21" s="5" t="s">
        <v>114</v>
      </c>
      <c r="B21" s="5" t="s">
        <v>589</v>
      </c>
      <c r="C21" s="5"/>
      <c r="D21" s="5"/>
      <c r="E21" s="5"/>
      <c r="F21" s="5"/>
      <c r="G21" s="8"/>
      <c r="H21" s="8"/>
    </row>
    <row r="22" spans="1:8" ht="25.5">
      <c r="A22" s="5" t="s">
        <v>338</v>
      </c>
      <c r="B22" s="5" t="s">
        <v>588</v>
      </c>
      <c r="C22" s="5" t="s">
        <v>400</v>
      </c>
      <c r="D22" s="5"/>
      <c r="E22" s="5"/>
      <c r="F22" s="5"/>
      <c r="G22" s="8"/>
      <c r="H22" s="8"/>
    </row>
    <row r="23" spans="1:6" ht="25.5" customHeight="1">
      <c r="A23" s="19"/>
      <c r="B23" s="19"/>
      <c r="C23" s="19"/>
      <c r="D23" s="19"/>
      <c r="E23" s="1"/>
      <c r="F23" s="1"/>
    </row>
    <row r="24" spans="1:6" ht="14.25" customHeight="1">
      <c r="A24" s="19"/>
      <c r="B24" s="19" t="s">
        <v>554</v>
      </c>
      <c r="C24" s="19"/>
      <c r="D24" s="19"/>
      <c r="E24" s="1"/>
      <c r="F24" s="1"/>
    </row>
    <row r="25" spans="1:6" ht="12.75">
      <c r="A25" s="19"/>
      <c r="B25" s="22" t="s">
        <v>587</v>
      </c>
      <c r="C25" s="19"/>
      <c r="D25" s="19"/>
      <c r="E25" s="1"/>
      <c r="F25" s="1"/>
    </row>
    <row r="26" spans="1:6" ht="12.75">
      <c r="A26" s="19"/>
      <c r="B26" s="22" t="s">
        <v>586</v>
      </c>
      <c r="C26" s="19"/>
      <c r="D26" s="19"/>
      <c r="E26" s="1"/>
      <c r="F26" s="1"/>
    </row>
    <row r="27" spans="1:6" ht="12.75">
      <c r="A27" s="19"/>
      <c r="B27" s="31" t="s">
        <v>585</v>
      </c>
      <c r="C27" s="19"/>
      <c r="D27" s="19"/>
      <c r="E27" s="1"/>
      <c r="F27" s="1"/>
    </row>
    <row r="28" spans="1:6" ht="12.75">
      <c r="A28" s="19"/>
      <c r="B28" s="31" t="s">
        <v>584</v>
      </c>
      <c r="C28" s="19"/>
      <c r="D28" s="19"/>
      <c r="E28" s="1"/>
      <c r="F28" s="1"/>
    </row>
    <row r="29" spans="1:6" ht="12.75">
      <c r="A29" s="19"/>
      <c r="B29" s="31" t="s">
        <v>583</v>
      </c>
      <c r="C29" s="19"/>
      <c r="D29" s="19"/>
      <c r="E29" s="1"/>
      <c r="F29" s="1"/>
    </row>
    <row r="30" spans="1:6" ht="12.75">
      <c r="A30" s="19"/>
      <c r="B30" s="31" t="s">
        <v>582</v>
      </c>
      <c r="C30" s="19"/>
      <c r="D30" s="19"/>
      <c r="E30" s="1"/>
      <c r="F30" s="1"/>
    </row>
    <row r="31" spans="1:6" ht="12.75">
      <c r="A31" s="19"/>
      <c r="B31" s="31" t="s">
        <v>581</v>
      </c>
      <c r="C31" s="19"/>
      <c r="D31" s="19"/>
      <c r="E31" s="1"/>
      <c r="F31" s="1"/>
    </row>
    <row r="32" spans="1:6" ht="12.75">
      <c r="A32" s="19"/>
      <c r="B32" s="31" t="s">
        <v>580</v>
      </c>
      <c r="C32" s="19"/>
      <c r="D32" s="19"/>
      <c r="E32" s="1"/>
      <c r="F32" s="1"/>
    </row>
    <row r="33" spans="1:6" ht="12.75">
      <c r="A33" s="19"/>
      <c r="B33" s="12" t="s">
        <v>579</v>
      </c>
      <c r="C33" s="19"/>
      <c r="D33" s="19"/>
      <c r="E33" s="1"/>
      <c r="F33" s="1"/>
    </row>
    <row r="34" spans="1:6" ht="12.75">
      <c r="A34" s="19"/>
      <c r="B34" s="31" t="s">
        <v>578</v>
      </c>
      <c r="C34" s="19"/>
      <c r="D34" s="19"/>
      <c r="E34" s="1"/>
      <c r="F34" s="1"/>
    </row>
    <row r="35" spans="1:6" ht="12.75">
      <c r="A35" s="19"/>
      <c r="B35" s="19" t="s">
        <v>577</v>
      </c>
      <c r="C35" s="19"/>
      <c r="D35" s="19"/>
      <c r="E35" s="1"/>
      <c r="F35" s="1"/>
    </row>
    <row r="36" spans="1:6" ht="12.75">
      <c r="A36" s="19"/>
      <c r="B36" s="22" t="s">
        <v>576</v>
      </c>
      <c r="C36" s="19"/>
      <c r="D36" s="19"/>
      <c r="E36" s="1"/>
      <c r="F36" s="1"/>
    </row>
    <row r="37" spans="1:6" ht="12.75">
      <c r="A37" s="13"/>
      <c r="B37" s="31" t="s">
        <v>575</v>
      </c>
      <c r="C37" s="13"/>
      <c r="D37" s="13"/>
      <c r="E37" s="1"/>
      <c r="F37" s="1"/>
    </row>
    <row r="38" spans="1:6" ht="12.75">
      <c r="A38" s="12"/>
      <c r="B38" s="31" t="s">
        <v>574</v>
      </c>
      <c r="C38" s="13"/>
      <c r="D38" s="13"/>
      <c r="E38" s="1"/>
      <c r="F38" s="1"/>
    </row>
    <row r="39" spans="1:6" ht="12.75">
      <c r="A39" s="12"/>
      <c r="B39" s="12" t="s">
        <v>573</v>
      </c>
      <c r="C39" s="13"/>
      <c r="D39" s="13"/>
      <c r="E39" s="1"/>
      <c r="F39" s="1"/>
    </row>
    <row r="40" spans="1:6" ht="15.75">
      <c r="A40" s="13"/>
      <c r="B40" s="31" t="s">
        <v>572</v>
      </c>
      <c r="C40" s="13"/>
      <c r="D40" s="13"/>
      <c r="E40" s="1"/>
      <c r="F40" s="1"/>
    </row>
    <row r="41" spans="1:6" ht="12.75">
      <c r="A41" s="13"/>
      <c r="B41" s="12" t="s">
        <v>571</v>
      </c>
      <c r="C41" s="13"/>
      <c r="D41" s="13"/>
      <c r="E41" s="1"/>
      <c r="F41" s="1"/>
    </row>
    <row r="42" spans="1:6" ht="15.75">
      <c r="A42" s="13"/>
      <c r="B42" s="12" t="s">
        <v>570</v>
      </c>
      <c r="C42" s="13"/>
      <c r="D42" s="13"/>
      <c r="E42" s="1"/>
      <c r="F42" s="1"/>
    </row>
    <row r="43" spans="1:6" ht="12.75">
      <c r="A43" s="13"/>
      <c r="B43" s="13"/>
      <c r="C43" s="13"/>
      <c r="D43" s="13"/>
      <c r="E43" s="1"/>
      <c r="F43" s="1"/>
    </row>
    <row r="44" spans="1:6" ht="12.75">
      <c r="A44" s="13"/>
      <c r="B44" s="13"/>
      <c r="C44" s="13"/>
      <c r="D44" s="13"/>
      <c r="E44" s="1"/>
      <c r="F44" s="1"/>
    </row>
    <row r="45" spans="1:6" ht="12.75">
      <c r="A45" s="13"/>
      <c r="B45" s="13"/>
      <c r="C45" s="13"/>
      <c r="D45" s="13"/>
      <c r="E45" s="1"/>
      <c r="F45" s="1"/>
    </row>
    <row r="46" spans="1:6" ht="12.75">
      <c r="A46" s="13"/>
      <c r="B46" s="13"/>
      <c r="C46" s="13"/>
      <c r="D46" s="13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DE3412"/>
  </sheetPr>
  <dimension ref="A2:H59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1.00390625" style="0" customWidth="1"/>
    <col min="4" max="4" width="9.375" style="0" customWidth="1"/>
  </cols>
  <sheetData>
    <row r="2" ht="12.75">
      <c r="B2" t="s">
        <v>478</v>
      </c>
    </row>
    <row r="3" ht="12.75">
      <c r="B3" t="s">
        <v>477</v>
      </c>
    </row>
    <row r="5" ht="12.75">
      <c r="B5" s="4" t="s">
        <v>1280</v>
      </c>
    </row>
    <row r="6" ht="12.75">
      <c r="B6" s="4" t="s">
        <v>1281</v>
      </c>
    </row>
    <row r="9" ht="12.75">
      <c r="D9" t="s">
        <v>637</v>
      </c>
    </row>
    <row r="10" ht="12.75">
      <c r="B10" s="32" t="s">
        <v>636</v>
      </c>
    </row>
    <row r="11" ht="12.75">
      <c r="B11" t="s">
        <v>635</v>
      </c>
    </row>
    <row r="12" ht="12.75">
      <c r="B12" t="s">
        <v>634</v>
      </c>
    </row>
    <row r="15" spans="1:8" ht="25.5">
      <c r="A15" s="5" t="s">
        <v>1</v>
      </c>
      <c r="B15" s="5" t="s">
        <v>2</v>
      </c>
      <c r="C15" s="5" t="s">
        <v>3</v>
      </c>
      <c r="D15" s="5" t="s">
        <v>600</v>
      </c>
      <c r="E15" s="5" t="s">
        <v>599</v>
      </c>
      <c r="F15" s="5" t="s">
        <v>598</v>
      </c>
      <c r="G15" s="5" t="s">
        <v>597</v>
      </c>
      <c r="H15" s="5" t="s">
        <v>596</v>
      </c>
    </row>
    <row r="16" spans="1:8" ht="12.75">
      <c r="A16" s="6">
        <v>1</v>
      </c>
      <c r="B16" s="6">
        <v>2</v>
      </c>
      <c r="C16" s="6">
        <v>3</v>
      </c>
      <c r="D16" s="6">
        <v>4</v>
      </c>
      <c r="E16" s="5">
        <v>5</v>
      </c>
      <c r="F16" s="5">
        <v>6</v>
      </c>
      <c r="G16" s="8">
        <v>7</v>
      </c>
      <c r="H16" s="8">
        <v>8</v>
      </c>
    </row>
    <row r="17" spans="1:8" ht="20.25" customHeight="1">
      <c r="A17" s="5" t="s">
        <v>127</v>
      </c>
      <c r="B17" s="5" t="s">
        <v>633</v>
      </c>
      <c r="C17" s="5" t="s">
        <v>631</v>
      </c>
      <c r="D17" s="5"/>
      <c r="E17" s="5"/>
      <c r="F17" s="5"/>
      <c r="G17" s="8"/>
      <c r="H17" s="8"/>
    </row>
    <row r="18" spans="1:8" ht="26.25" customHeight="1">
      <c r="A18" s="5" t="s">
        <v>124</v>
      </c>
      <c r="B18" s="5" t="s">
        <v>632</v>
      </c>
      <c r="C18" s="5" t="s">
        <v>631</v>
      </c>
      <c r="D18" s="5"/>
      <c r="E18" s="5"/>
      <c r="F18" s="5"/>
      <c r="G18" s="8"/>
      <c r="H18" s="8"/>
    </row>
    <row r="19" spans="1:8" ht="39.75" customHeight="1">
      <c r="A19" s="5" t="s">
        <v>122</v>
      </c>
      <c r="B19" s="5" t="s">
        <v>630</v>
      </c>
      <c r="C19" s="5" t="s">
        <v>100</v>
      </c>
      <c r="D19" s="5"/>
      <c r="E19" s="5"/>
      <c r="F19" s="5"/>
      <c r="G19" s="8"/>
      <c r="H19" s="8"/>
    </row>
    <row r="20" spans="1:8" ht="27.75" customHeight="1">
      <c r="A20" s="5" t="s">
        <v>120</v>
      </c>
      <c r="B20" s="5" t="s">
        <v>629</v>
      </c>
      <c r="C20" s="5" t="s">
        <v>628</v>
      </c>
      <c r="D20" s="5"/>
      <c r="E20" s="5"/>
      <c r="F20" s="5"/>
      <c r="G20" s="8"/>
      <c r="H20" s="8"/>
    </row>
    <row r="21" spans="1:8" ht="12.75">
      <c r="A21" s="5" t="s">
        <v>118</v>
      </c>
      <c r="B21" s="5" t="s">
        <v>627</v>
      </c>
      <c r="C21" s="5" t="s">
        <v>626</v>
      </c>
      <c r="D21" s="5"/>
      <c r="E21" s="5"/>
      <c r="F21" s="5"/>
      <c r="G21" s="8"/>
      <c r="H21" s="8"/>
    </row>
    <row r="22" spans="1:8" ht="25.5">
      <c r="A22" s="5" t="s">
        <v>116</v>
      </c>
      <c r="B22" s="5" t="s">
        <v>625</v>
      </c>
      <c r="C22" s="5" t="s">
        <v>624</v>
      </c>
      <c r="D22" s="5"/>
      <c r="E22" s="5"/>
      <c r="F22" s="5"/>
      <c r="G22" s="8"/>
      <c r="H22" s="8"/>
    </row>
    <row r="23" spans="1:8" ht="30" customHeight="1">
      <c r="A23" s="5" t="s">
        <v>114</v>
      </c>
      <c r="B23" s="5" t="s">
        <v>623</v>
      </c>
      <c r="C23" s="5"/>
      <c r="D23" s="5"/>
      <c r="E23" s="5"/>
      <c r="F23" s="5"/>
      <c r="G23" s="8"/>
      <c r="H23" s="8"/>
    </row>
    <row r="24" spans="1:8" ht="25.5">
      <c r="A24" s="5" t="s">
        <v>338</v>
      </c>
      <c r="B24" s="5" t="s">
        <v>590</v>
      </c>
      <c r="C24" s="5"/>
      <c r="D24" s="5"/>
      <c r="E24" s="5"/>
      <c r="F24" s="5"/>
      <c r="G24" s="8"/>
      <c r="H24" s="8"/>
    </row>
    <row r="25" spans="1:8" ht="25.5" customHeight="1">
      <c r="A25" s="5" t="s">
        <v>334</v>
      </c>
      <c r="B25" s="5" t="s">
        <v>622</v>
      </c>
      <c r="C25" s="5"/>
      <c r="D25" s="5"/>
      <c r="E25" s="5"/>
      <c r="F25" s="5"/>
      <c r="G25" s="8"/>
      <c r="H25" s="8"/>
    </row>
    <row r="26" spans="1:8" ht="40.5" customHeight="1">
      <c r="A26" s="5" t="s">
        <v>332</v>
      </c>
      <c r="B26" s="5" t="s">
        <v>621</v>
      </c>
      <c r="C26" s="5" t="s">
        <v>400</v>
      </c>
      <c r="D26" s="5"/>
      <c r="E26" s="5"/>
      <c r="F26" s="5"/>
      <c r="G26" s="8"/>
      <c r="H26" s="8"/>
    </row>
    <row r="27" spans="1:6" ht="17.25" customHeight="1">
      <c r="A27" s="19"/>
      <c r="B27" s="19"/>
      <c r="C27" s="19"/>
      <c r="D27" s="19"/>
      <c r="E27" s="1"/>
      <c r="F27" s="1"/>
    </row>
    <row r="28" spans="1:6" ht="14.25" customHeight="1">
      <c r="A28" s="19"/>
      <c r="B28" s="19" t="s">
        <v>554</v>
      </c>
      <c r="C28" s="19"/>
      <c r="D28" s="19"/>
      <c r="E28" s="1"/>
      <c r="F28" s="1"/>
    </row>
    <row r="29" spans="1:6" ht="12.75">
      <c r="A29" s="19"/>
      <c r="B29" s="22" t="s">
        <v>587</v>
      </c>
      <c r="C29" s="19"/>
      <c r="D29" s="19"/>
      <c r="E29" s="1"/>
      <c r="F29" s="1"/>
    </row>
    <row r="30" spans="1:6" ht="12.75">
      <c r="A30" s="19"/>
      <c r="B30" s="12" t="s">
        <v>620</v>
      </c>
      <c r="C30" s="19"/>
      <c r="D30" s="19"/>
      <c r="E30" s="1"/>
      <c r="F30" s="1"/>
    </row>
    <row r="31" spans="1:6" ht="12.75">
      <c r="A31" s="19"/>
      <c r="B31" s="12" t="s">
        <v>619</v>
      </c>
      <c r="C31" s="19"/>
      <c r="D31" s="19"/>
      <c r="E31" s="1"/>
      <c r="F31" s="1"/>
    </row>
    <row r="32" spans="1:6" ht="12.75">
      <c r="A32" s="19"/>
      <c r="B32" s="12" t="s">
        <v>618</v>
      </c>
      <c r="C32" s="19"/>
      <c r="D32" s="19"/>
      <c r="E32" s="1"/>
      <c r="F32" s="1"/>
    </row>
    <row r="33" spans="1:6" ht="12.75">
      <c r="A33" s="19"/>
      <c r="B33" s="31" t="s">
        <v>617</v>
      </c>
      <c r="C33" s="19"/>
      <c r="D33" s="19"/>
      <c r="E33" s="1"/>
      <c r="F33" s="1"/>
    </row>
    <row r="34" spans="1:6" ht="12.75">
      <c r="A34" s="19"/>
      <c r="B34" s="12" t="s">
        <v>616</v>
      </c>
      <c r="C34" s="19"/>
      <c r="D34" s="19"/>
      <c r="E34" s="1"/>
      <c r="F34" s="1"/>
    </row>
    <row r="35" spans="1:6" ht="12.75">
      <c r="A35" s="19"/>
      <c r="B35" s="12" t="s">
        <v>615</v>
      </c>
      <c r="C35" s="19"/>
      <c r="D35" s="19"/>
      <c r="E35" s="1"/>
      <c r="F35" s="1"/>
    </row>
    <row r="36" spans="1:6" ht="15.75">
      <c r="A36" s="19"/>
      <c r="B36" s="12" t="s">
        <v>614</v>
      </c>
      <c r="C36" s="19"/>
      <c r="D36" s="19"/>
      <c r="E36" s="1"/>
      <c r="F36" s="1"/>
    </row>
    <row r="37" spans="1:6" ht="14.25">
      <c r="A37" s="19"/>
      <c r="B37" s="12" t="s">
        <v>613</v>
      </c>
      <c r="C37" s="19"/>
      <c r="D37" s="19"/>
      <c r="E37" s="1"/>
      <c r="F37" s="1"/>
    </row>
    <row r="38" spans="1:6" ht="12.75">
      <c r="A38" s="19"/>
      <c r="B38" s="12" t="s">
        <v>612</v>
      </c>
      <c r="C38" s="19"/>
      <c r="D38" s="19"/>
      <c r="E38" s="1"/>
      <c r="F38" s="1"/>
    </row>
    <row r="39" spans="1:6" ht="12.75">
      <c r="A39" s="19"/>
      <c r="B39" s="19" t="s">
        <v>611</v>
      </c>
      <c r="C39" s="19"/>
      <c r="D39" s="19"/>
      <c r="E39" s="1"/>
      <c r="F39" s="1"/>
    </row>
    <row r="40" spans="1:6" ht="12.75">
      <c r="A40" s="19"/>
      <c r="B40" s="12" t="s">
        <v>610</v>
      </c>
      <c r="C40" s="19"/>
      <c r="D40" s="19"/>
      <c r="E40" s="1"/>
      <c r="F40" s="1"/>
    </row>
    <row r="41" spans="1:6" ht="12.75">
      <c r="A41" s="13"/>
      <c r="B41" s="31" t="s">
        <v>609</v>
      </c>
      <c r="C41" s="13"/>
      <c r="D41" s="13"/>
      <c r="E41" s="1"/>
      <c r="F41" s="1"/>
    </row>
    <row r="42" spans="1:6" ht="12.75">
      <c r="A42" s="12"/>
      <c r="B42" s="31" t="s">
        <v>608</v>
      </c>
      <c r="C42" s="13"/>
      <c r="D42" s="13"/>
      <c r="E42" s="1"/>
      <c r="F42" s="1"/>
    </row>
    <row r="43" spans="1:6" ht="12.75">
      <c r="A43" s="12"/>
      <c r="B43" s="31" t="s">
        <v>607</v>
      </c>
      <c r="C43" s="13"/>
      <c r="D43" s="13"/>
      <c r="E43" s="1"/>
      <c r="F43" s="1"/>
    </row>
    <row r="44" spans="1:6" ht="12.75">
      <c r="A44" s="13"/>
      <c r="B44" s="12" t="s">
        <v>606</v>
      </c>
      <c r="C44" s="13"/>
      <c r="D44" s="13"/>
      <c r="E44" s="1"/>
      <c r="F44" s="1"/>
    </row>
    <row r="45" spans="1:6" ht="15.75">
      <c r="A45" s="13"/>
      <c r="B45" s="31" t="s">
        <v>605</v>
      </c>
      <c r="C45" s="13"/>
      <c r="D45" s="13"/>
      <c r="E45" s="1"/>
      <c r="F45" s="1"/>
    </row>
    <row r="46" spans="1:6" ht="12.75">
      <c r="A46" s="13"/>
      <c r="B46" s="12" t="s">
        <v>604</v>
      </c>
      <c r="C46" s="13"/>
      <c r="D46" s="13"/>
      <c r="E46" s="1"/>
      <c r="F46" s="1"/>
    </row>
    <row r="47" spans="1:6" ht="15.75">
      <c r="A47" s="13"/>
      <c r="B47" s="12" t="s">
        <v>603</v>
      </c>
      <c r="C47" s="13"/>
      <c r="D47" s="13"/>
      <c r="E47" s="1"/>
      <c r="F47" s="1"/>
    </row>
    <row r="48" spans="1:6" ht="12.75">
      <c r="A48" s="13"/>
      <c r="B48" s="13"/>
      <c r="C48" s="13"/>
      <c r="D48" s="13"/>
      <c r="E48" s="1"/>
      <c r="F48" s="1"/>
    </row>
    <row r="49" spans="1:6" ht="12.75">
      <c r="A49" s="13"/>
      <c r="B49" s="13"/>
      <c r="C49" s="13"/>
      <c r="D49" s="13"/>
      <c r="E49" s="1"/>
      <c r="F49" s="1"/>
    </row>
    <row r="50" spans="1:6" ht="12.75">
      <c r="A50" s="13"/>
      <c r="B50" s="13"/>
      <c r="C50" s="13"/>
      <c r="D50" s="13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DE3412"/>
  </sheetPr>
  <dimension ref="A2:H60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1.00390625" style="0" customWidth="1"/>
    <col min="4" max="4" width="9.375" style="0" customWidth="1"/>
  </cols>
  <sheetData>
    <row r="2" ht="12.75">
      <c r="B2" t="s">
        <v>478</v>
      </c>
    </row>
    <row r="3" ht="12.75">
      <c r="B3" t="s">
        <v>477</v>
      </c>
    </row>
    <row r="5" ht="12.75">
      <c r="B5" s="4" t="s">
        <v>1280</v>
      </c>
    </row>
    <row r="6" ht="12.75">
      <c r="B6" s="4" t="s">
        <v>1281</v>
      </c>
    </row>
    <row r="9" ht="12.75">
      <c r="D9" t="s">
        <v>665</v>
      </c>
    </row>
    <row r="10" ht="12.75">
      <c r="B10" s="32" t="s">
        <v>636</v>
      </c>
    </row>
    <row r="11" ht="12.75">
      <c r="B11" t="s">
        <v>664</v>
      </c>
    </row>
    <row r="12" ht="12.75">
      <c r="B12" t="s">
        <v>663</v>
      </c>
    </row>
    <row r="13" ht="12.75">
      <c r="B13" t="s">
        <v>662</v>
      </c>
    </row>
    <row r="15" spans="1:8" ht="25.5">
      <c r="A15" s="5" t="s">
        <v>1</v>
      </c>
      <c r="B15" s="5" t="s">
        <v>2</v>
      </c>
      <c r="C15" s="5" t="s">
        <v>3</v>
      </c>
      <c r="D15" s="5" t="s">
        <v>600</v>
      </c>
      <c r="E15" s="5" t="s">
        <v>599</v>
      </c>
      <c r="F15" s="5" t="s">
        <v>598</v>
      </c>
      <c r="G15" s="5" t="s">
        <v>597</v>
      </c>
      <c r="H15" s="5" t="s">
        <v>596</v>
      </c>
    </row>
    <row r="16" spans="1:8" ht="12.75">
      <c r="A16" s="6">
        <v>1</v>
      </c>
      <c r="B16" s="6">
        <v>2</v>
      </c>
      <c r="C16" s="6">
        <v>3</v>
      </c>
      <c r="D16" s="6">
        <v>4</v>
      </c>
      <c r="E16" s="5">
        <v>5</v>
      </c>
      <c r="F16" s="5">
        <v>6</v>
      </c>
      <c r="G16" s="8">
        <v>7</v>
      </c>
      <c r="H16" s="8">
        <v>8</v>
      </c>
    </row>
    <row r="17" spans="1:8" ht="30.75" customHeight="1">
      <c r="A17" s="5" t="s">
        <v>127</v>
      </c>
      <c r="B17" s="5" t="s">
        <v>661</v>
      </c>
      <c r="C17" s="5"/>
      <c r="D17" s="5"/>
      <c r="E17" s="5"/>
      <c r="F17" s="5"/>
      <c r="G17" s="8"/>
      <c r="H17" s="8"/>
    </row>
    <row r="18" spans="1:8" ht="39" customHeight="1">
      <c r="A18" s="5" t="s">
        <v>124</v>
      </c>
      <c r="B18" s="5" t="s">
        <v>660</v>
      </c>
      <c r="C18" s="5"/>
      <c r="D18" s="5"/>
      <c r="E18" s="5"/>
      <c r="F18" s="5"/>
      <c r="G18" s="8"/>
      <c r="H18" s="8"/>
    </row>
    <row r="19" spans="1:8" ht="39.75" customHeight="1">
      <c r="A19" s="5" t="s">
        <v>122</v>
      </c>
      <c r="B19" s="5" t="s">
        <v>659</v>
      </c>
      <c r="C19" s="5"/>
      <c r="D19" s="5"/>
      <c r="E19" s="5"/>
      <c r="F19" s="5"/>
      <c r="G19" s="8"/>
      <c r="H19" s="8"/>
    </row>
    <row r="20" spans="1:8" ht="27.75" customHeight="1">
      <c r="A20" s="5" t="s">
        <v>120</v>
      </c>
      <c r="B20" s="5" t="s">
        <v>658</v>
      </c>
      <c r="C20" s="5"/>
      <c r="D20" s="5"/>
      <c r="E20" s="5"/>
      <c r="F20" s="5"/>
      <c r="G20" s="8"/>
      <c r="H20" s="8"/>
    </row>
    <row r="21" spans="1:8" ht="25.5">
      <c r="A21" s="5" t="s">
        <v>118</v>
      </c>
      <c r="B21" s="5" t="s">
        <v>657</v>
      </c>
      <c r="C21" s="5"/>
      <c r="D21" s="5"/>
      <c r="E21" s="5"/>
      <c r="F21" s="5"/>
      <c r="G21" s="8"/>
      <c r="H21" s="8"/>
    </row>
    <row r="22" spans="1:8" ht="12.75">
      <c r="A22" s="5" t="s">
        <v>116</v>
      </c>
      <c r="B22" s="5" t="s">
        <v>656</v>
      </c>
      <c r="C22" s="5" t="s">
        <v>400</v>
      </c>
      <c r="D22" s="5"/>
      <c r="E22" s="5"/>
      <c r="F22" s="5"/>
      <c r="G22" s="8"/>
      <c r="H22" s="8"/>
    </row>
    <row r="23" spans="1:8" ht="30" customHeight="1">
      <c r="A23" s="5" t="s">
        <v>114</v>
      </c>
      <c r="B23" s="5" t="s">
        <v>655</v>
      </c>
      <c r="C23" s="5" t="s">
        <v>400</v>
      </c>
      <c r="D23" s="5"/>
      <c r="E23" s="5"/>
      <c r="F23" s="5"/>
      <c r="G23" s="8"/>
      <c r="H23" s="8"/>
    </row>
    <row r="24" spans="1:8" ht="12.75">
      <c r="A24" s="5" t="s">
        <v>338</v>
      </c>
      <c r="B24" s="5" t="s">
        <v>623</v>
      </c>
      <c r="C24" s="5"/>
      <c r="D24" s="5"/>
      <c r="E24" s="5"/>
      <c r="F24" s="5"/>
      <c r="G24" s="8"/>
      <c r="H24" s="8"/>
    </row>
    <row r="25" spans="1:8" ht="25.5" customHeight="1">
      <c r="A25" s="5" t="s">
        <v>334</v>
      </c>
      <c r="B25" s="5" t="s">
        <v>590</v>
      </c>
      <c r="C25" s="5"/>
      <c r="D25" s="5"/>
      <c r="E25" s="5"/>
      <c r="F25" s="5"/>
      <c r="G25" s="8"/>
      <c r="H25" s="8"/>
    </row>
    <row r="26" spans="1:8" ht="40.5" customHeight="1">
      <c r="A26" s="5" t="s">
        <v>332</v>
      </c>
      <c r="B26" s="5" t="s">
        <v>654</v>
      </c>
      <c r="C26" s="5" t="s">
        <v>400</v>
      </c>
      <c r="D26" s="5"/>
      <c r="E26" s="5"/>
      <c r="F26" s="5"/>
      <c r="G26" s="8"/>
      <c r="H26" s="8"/>
    </row>
    <row r="27" spans="1:8" ht="40.5" customHeight="1">
      <c r="A27" s="5">
        <v>11</v>
      </c>
      <c r="B27" s="5" t="s">
        <v>653</v>
      </c>
      <c r="C27" s="5" t="s">
        <v>400</v>
      </c>
      <c r="D27" s="5"/>
      <c r="E27" s="5"/>
      <c r="F27" s="5"/>
      <c r="G27" s="8"/>
      <c r="H27" s="8"/>
    </row>
    <row r="28" spans="1:6" ht="17.25" customHeight="1">
      <c r="A28" s="19"/>
      <c r="B28" s="19"/>
      <c r="C28" s="19"/>
      <c r="D28" s="19"/>
      <c r="E28" s="1"/>
      <c r="F28" s="1"/>
    </row>
    <row r="29" spans="1:6" ht="14.25" customHeight="1">
      <c r="A29" s="19"/>
      <c r="B29" s="19" t="s">
        <v>554</v>
      </c>
      <c r="C29" s="19"/>
      <c r="D29" s="19"/>
      <c r="E29" s="1"/>
      <c r="F29" s="1"/>
    </row>
    <row r="30" spans="1:6" ht="12.75">
      <c r="A30" s="19"/>
      <c r="B30" s="22" t="s">
        <v>587</v>
      </c>
      <c r="C30" s="19"/>
      <c r="D30" s="19"/>
      <c r="E30" s="1"/>
      <c r="F30" s="1"/>
    </row>
    <row r="31" spans="1:6" ht="12.75">
      <c r="A31" s="19"/>
      <c r="B31" s="12" t="s">
        <v>652</v>
      </c>
      <c r="C31" s="19"/>
      <c r="D31" s="19"/>
      <c r="E31" s="1"/>
      <c r="F31" s="1"/>
    </row>
    <row r="32" spans="1:6" ht="12.75">
      <c r="A32" s="19"/>
      <c r="B32" s="12" t="s">
        <v>651</v>
      </c>
      <c r="C32" s="19"/>
      <c r="D32" s="19"/>
      <c r="E32" s="1"/>
      <c r="F32" s="1"/>
    </row>
    <row r="33" spans="1:6" ht="12.75">
      <c r="A33" s="19"/>
      <c r="B33" s="12" t="s">
        <v>650</v>
      </c>
      <c r="C33" s="19"/>
      <c r="D33" s="19"/>
      <c r="E33" s="1"/>
      <c r="F33" s="1"/>
    </row>
    <row r="34" spans="1:6" ht="12.75">
      <c r="A34" s="19"/>
      <c r="B34" s="12" t="s">
        <v>649</v>
      </c>
      <c r="C34" s="19"/>
      <c r="D34" s="19"/>
      <c r="E34" s="1"/>
      <c r="F34" s="1"/>
    </row>
    <row r="35" spans="1:6" ht="12.75">
      <c r="A35" s="19"/>
      <c r="B35" s="12" t="s">
        <v>648</v>
      </c>
      <c r="C35" s="19"/>
      <c r="D35" s="19"/>
      <c r="E35" s="1"/>
      <c r="F35" s="1"/>
    </row>
    <row r="36" spans="1:6" ht="12.75">
      <c r="A36" s="19"/>
      <c r="B36" s="12" t="s">
        <v>647</v>
      </c>
      <c r="C36" s="19"/>
      <c r="D36" s="19"/>
      <c r="E36" s="1"/>
      <c r="F36" s="1"/>
    </row>
    <row r="37" spans="1:6" ht="12.75">
      <c r="A37" s="19"/>
      <c r="B37" s="12" t="s">
        <v>646</v>
      </c>
      <c r="C37" s="19"/>
      <c r="D37" s="19"/>
      <c r="E37" s="1"/>
      <c r="F37" s="1"/>
    </row>
    <row r="38" spans="1:6" ht="12.75">
      <c r="A38" s="19"/>
      <c r="B38" s="12" t="s">
        <v>645</v>
      </c>
      <c r="C38" s="19"/>
      <c r="D38" s="19"/>
      <c r="E38" s="1"/>
      <c r="F38" s="1"/>
    </row>
    <row r="39" spans="1:6" ht="12.75">
      <c r="A39" s="19"/>
      <c r="B39" s="12" t="s">
        <v>644</v>
      </c>
      <c r="C39" s="19"/>
      <c r="D39" s="19"/>
      <c r="E39" s="1"/>
      <c r="F39" s="1"/>
    </row>
    <row r="40" spans="1:6" ht="12.75">
      <c r="A40" s="19"/>
      <c r="B40" s="19" t="s">
        <v>643</v>
      </c>
      <c r="C40" s="19"/>
      <c r="D40" s="19"/>
      <c r="E40" s="1"/>
      <c r="F40" s="1"/>
    </row>
    <row r="41" spans="1:6" ht="12.75">
      <c r="A41" s="19"/>
      <c r="B41" s="12" t="s">
        <v>642</v>
      </c>
      <c r="C41" s="19"/>
      <c r="D41" s="19"/>
      <c r="E41" s="1"/>
      <c r="F41" s="1"/>
    </row>
    <row r="42" spans="1:6" ht="12.75">
      <c r="A42" s="13"/>
      <c r="B42" s="31" t="s">
        <v>641</v>
      </c>
      <c r="C42" s="13"/>
      <c r="D42" s="13"/>
      <c r="E42" s="1"/>
      <c r="F42" s="1"/>
    </row>
    <row r="43" spans="1:6" ht="12.75">
      <c r="A43" s="12"/>
      <c r="B43" s="12" t="s">
        <v>606</v>
      </c>
      <c r="C43" s="13"/>
      <c r="D43" s="13"/>
      <c r="E43" s="1"/>
      <c r="F43" s="1"/>
    </row>
    <row r="44" spans="1:6" ht="15.75">
      <c r="A44" s="12"/>
      <c r="B44" s="31" t="s">
        <v>640</v>
      </c>
      <c r="C44" s="13"/>
      <c r="D44" s="13"/>
      <c r="E44" s="1"/>
      <c r="F44" s="1"/>
    </row>
    <row r="45" spans="1:6" ht="12.75">
      <c r="A45" s="13"/>
      <c r="B45" s="12" t="s">
        <v>639</v>
      </c>
      <c r="C45" s="13"/>
      <c r="D45" s="13"/>
      <c r="E45" s="1"/>
      <c r="F45" s="1"/>
    </row>
    <row r="46" spans="1:6" ht="15.75">
      <c r="A46" s="13"/>
      <c r="B46" s="12" t="s">
        <v>638</v>
      </c>
      <c r="C46" s="13"/>
      <c r="D46" s="13"/>
      <c r="E46" s="1"/>
      <c r="F46" s="1"/>
    </row>
    <row r="47" spans="1:6" ht="12.75">
      <c r="A47" s="13"/>
      <c r="B47" s="12"/>
      <c r="C47" s="13"/>
      <c r="D47" s="13"/>
      <c r="E47" s="1"/>
      <c r="F47" s="1"/>
    </row>
    <row r="48" spans="1:6" ht="12.75">
      <c r="A48" s="13"/>
      <c r="B48" s="12"/>
      <c r="C48" s="13"/>
      <c r="D48" s="13"/>
      <c r="E48" s="1"/>
      <c r="F48" s="1"/>
    </row>
    <row r="49" spans="1:6" ht="12.75">
      <c r="A49" s="13"/>
      <c r="B49" s="13"/>
      <c r="C49" s="13"/>
      <c r="D49" s="13"/>
      <c r="E49" s="1"/>
      <c r="F49" s="1"/>
    </row>
    <row r="50" spans="1:6" ht="12.75">
      <c r="A50" s="13"/>
      <c r="B50" s="13"/>
      <c r="C50" s="13"/>
      <c r="D50" s="13"/>
      <c r="E50" s="1"/>
      <c r="F50" s="1"/>
    </row>
    <row r="51" spans="1:6" ht="12.75">
      <c r="A51" s="13"/>
      <c r="B51" s="13"/>
      <c r="C51" s="13"/>
      <c r="D51" s="13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Y30"/>
  <sheetViews>
    <sheetView view="pageBreakPreview" zoomScaleSheetLayoutView="100" zoomScalePageLayoutView="0" workbookViewId="0" topLeftCell="A1">
      <selection activeCell="GF12" sqref="GF12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1239</v>
      </c>
    </row>
    <row r="2" ht="9.75" customHeight="1"/>
    <row r="3" spans="1:155" ht="27.75" customHeight="1">
      <c r="A3" s="183" t="s">
        <v>1238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</row>
    <row r="4" s="39" customFormat="1" ht="9.75" customHeight="1"/>
    <row r="5" spans="1:155" s="39" customFormat="1" ht="15" customHeight="1">
      <c r="A5" s="191" t="s">
        <v>1237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76"/>
    </row>
    <row r="6" spans="1:155" s="55" customFormat="1" ht="104.25" customHeight="1">
      <c r="A6" s="195" t="s">
        <v>1236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  <c r="T6" s="195" t="s">
        <v>1235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7"/>
      <c r="AL6" s="198" t="s">
        <v>1234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200"/>
      <c r="BI6" s="198" t="s">
        <v>1233</v>
      </c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200"/>
      <c r="CA6" s="198" t="s">
        <v>1232</v>
      </c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198" t="s">
        <v>1231</v>
      </c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200"/>
      <c r="DR6" s="198" t="s">
        <v>1230</v>
      </c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200"/>
      <c r="EI6" s="198" t="s">
        <v>1229</v>
      </c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200"/>
    </row>
    <row r="7" spans="1:155" ht="14.25" customHeight="1">
      <c r="A7" s="118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4">
        <v>2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6"/>
      <c r="AL7" s="123">
        <v>3</v>
      </c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5"/>
      <c r="BI7" s="123">
        <v>4</v>
      </c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5"/>
      <c r="CA7" s="123">
        <v>5</v>
      </c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5"/>
      <c r="CY7" s="123">
        <v>6</v>
      </c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5"/>
      <c r="DR7" s="123">
        <v>7</v>
      </c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5"/>
      <c r="EI7" s="123">
        <v>8</v>
      </c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5"/>
    </row>
    <row r="8" spans="1:155" ht="14.2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86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  <c r="AL8" s="205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7"/>
      <c r="BI8" s="186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8"/>
      <c r="CA8" s="192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4"/>
      <c r="CY8" s="192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4"/>
      <c r="DR8" s="192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4"/>
      <c r="EI8" s="192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4"/>
    </row>
    <row r="9" spans="1:155" ht="14.25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186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8"/>
      <c r="AL9" s="205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7"/>
      <c r="BI9" s="186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8"/>
      <c r="CA9" s="192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4"/>
      <c r="CY9" s="192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4"/>
      <c r="DR9" s="192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4"/>
      <c r="EI9" s="192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4"/>
    </row>
    <row r="10" spans="1:155" ht="14.25" customHeight="1">
      <c r="A10" s="68"/>
      <c r="B10" s="201" t="s">
        <v>1228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2"/>
      <c r="CA10" s="192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4"/>
      <c r="CY10" s="192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4"/>
      <c r="DR10" s="192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4"/>
      <c r="EI10" s="192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4"/>
    </row>
    <row r="11" spans="1:155" ht="14.25" customHeight="1">
      <c r="A11" s="68"/>
      <c r="B11" s="201" t="s">
        <v>1227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2"/>
      <c r="EI11" s="192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4"/>
    </row>
    <row r="12" spans="1:155" ht="14.25" customHeight="1">
      <c r="A12" s="68"/>
      <c r="B12" s="201" t="s">
        <v>1226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2"/>
      <c r="EI12" s="192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4"/>
    </row>
    <row r="13" spans="1:155" ht="14.25" customHeight="1">
      <c r="A13" s="68"/>
      <c r="B13" s="201" t="s">
        <v>1225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2"/>
      <c r="EI13" s="192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4"/>
    </row>
    <row r="14" spans="1:155" ht="14.25" customHeight="1">
      <c r="A14" s="68"/>
      <c r="B14" s="201" t="s">
        <v>1224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2"/>
      <c r="EI14" s="192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4"/>
    </row>
    <row r="15" spans="1:155" ht="28.5" customHeight="1">
      <c r="A15" s="68"/>
      <c r="B15" s="203" t="s">
        <v>1223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4"/>
      <c r="EI15" s="192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4"/>
    </row>
    <row r="16" spans="1:155" ht="14.25" customHeight="1">
      <c r="A16" s="68"/>
      <c r="B16" s="201" t="s">
        <v>1222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2"/>
      <c r="EI16" s="192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4"/>
    </row>
    <row r="17" spans="1:155" ht="28.5" customHeight="1">
      <c r="A17" s="68"/>
      <c r="B17" s="203" t="s">
        <v>1221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4"/>
      <c r="EI17" s="192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4"/>
    </row>
    <row r="18" spans="1:155" ht="9" customHeight="1">
      <c r="A18" s="61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</row>
    <row r="19" ht="13.5" customHeight="1">
      <c r="A19" s="65" t="s">
        <v>1220</v>
      </c>
    </row>
    <row r="20" ht="14.25" customHeight="1">
      <c r="A20" s="65" t="s">
        <v>1219</v>
      </c>
    </row>
    <row r="21" ht="14.25" customHeight="1">
      <c r="A21" s="65" t="s">
        <v>1218</v>
      </c>
    </row>
    <row r="22" spans="1:155" s="39" customFormat="1" ht="27.75" customHeight="1">
      <c r="A22" s="189" t="s">
        <v>1217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</row>
    <row r="23" spans="1:155" s="39" customFormat="1" ht="72" customHeight="1">
      <c r="A23" s="189" t="s">
        <v>1216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</row>
    <row r="24" spans="1:155" s="39" customFormat="1" ht="30" customHeight="1">
      <c r="A24" s="189" t="s">
        <v>1215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</row>
    <row r="25" spans="1:155" s="39" customFormat="1" ht="30" customHeight="1">
      <c r="A25" s="189" t="s">
        <v>1214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</row>
    <row r="26" spans="1:155" s="39" customFormat="1" ht="15" customHeight="1">
      <c r="A26" s="65" t="s">
        <v>1213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</row>
    <row r="27" spans="1:155" s="39" customFormat="1" ht="30" customHeight="1">
      <c r="A27" s="189" t="s">
        <v>1212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</row>
    <row r="28" spans="1:155" s="39" customFormat="1" ht="42" customHeight="1">
      <c r="A28" s="189" t="s">
        <v>1211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</row>
    <row r="29" spans="1:155" s="39" customFormat="1" ht="15" customHeight="1">
      <c r="A29" s="65" t="s">
        <v>1210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</row>
    <row r="30" spans="1:155" s="39" customFormat="1" ht="15" customHeight="1">
      <c r="A30" s="65" t="s">
        <v>1209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</row>
  </sheetData>
  <sheetProtection/>
  <mergeCells count="59">
    <mergeCell ref="B11:EH11"/>
    <mergeCell ref="B12:EH12"/>
    <mergeCell ref="B13:EH13"/>
    <mergeCell ref="A24:EY24"/>
    <mergeCell ref="A25:EY25"/>
    <mergeCell ref="AL8:BH8"/>
    <mergeCell ref="A9:S9"/>
    <mergeCell ref="AL9:BH9"/>
    <mergeCell ref="A8:S8"/>
    <mergeCell ref="CA9:CX9"/>
    <mergeCell ref="EI7:EY7"/>
    <mergeCell ref="DR7:EH7"/>
    <mergeCell ref="CY7:DQ7"/>
    <mergeCell ref="BI8:BZ8"/>
    <mergeCell ref="CA7:CX7"/>
    <mergeCell ref="CA8:CX8"/>
    <mergeCell ref="EI8:EY8"/>
    <mergeCell ref="A23:EY23"/>
    <mergeCell ref="B16:EH16"/>
    <mergeCell ref="B17:EH17"/>
    <mergeCell ref="EI11:EY11"/>
    <mergeCell ref="EI17:EY17"/>
    <mergeCell ref="B10:BZ10"/>
    <mergeCell ref="B14:EH14"/>
    <mergeCell ref="CA10:CX10"/>
    <mergeCell ref="A22:EY22"/>
    <mergeCell ref="B15:EH15"/>
    <mergeCell ref="A6:S6"/>
    <mergeCell ref="A3:EY3"/>
    <mergeCell ref="AL6:BH6"/>
    <mergeCell ref="T7:AK7"/>
    <mergeCell ref="AL7:BH7"/>
    <mergeCell ref="A7:S7"/>
    <mergeCell ref="DR6:EH6"/>
    <mergeCell ref="EI6:EY6"/>
    <mergeCell ref="BI6:BZ6"/>
    <mergeCell ref="BI7:BZ7"/>
    <mergeCell ref="DR9:EH9"/>
    <mergeCell ref="DR10:EH10"/>
    <mergeCell ref="CY8:DQ8"/>
    <mergeCell ref="CY9:DQ9"/>
    <mergeCell ref="CY10:DQ10"/>
    <mergeCell ref="DR8:EH8"/>
    <mergeCell ref="EI9:EY9"/>
    <mergeCell ref="EI10:EY10"/>
    <mergeCell ref="EI16:EY16"/>
    <mergeCell ref="EI12:EY12"/>
    <mergeCell ref="EI13:EY13"/>
    <mergeCell ref="EI14:EY14"/>
    <mergeCell ref="BI9:BZ9"/>
    <mergeCell ref="A27:EY27"/>
    <mergeCell ref="A28:EY28"/>
    <mergeCell ref="A5:EY5"/>
    <mergeCell ref="T8:AK8"/>
    <mergeCell ref="T9:AK9"/>
    <mergeCell ref="EI15:EY15"/>
    <mergeCell ref="T6:AK6"/>
    <mergeCell ref="CY6:DQ6"/>
    <mergeCell ref="CA6:CX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48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875" style="0" customWidth="1"/>
    <col min="2" max="2" width="33.75390625" style="0" customWidth="1"/>
    <col min="3" max="3" width="15.25390625" style="0" customWidth="1"/>
    <col min="4" max="4" width="12.75390625" style="0" customWidth="1"/>
    <col min="5" max="5" width="13.00390625" style="0" customWidth="1"/>
    <col min="6" max="6" width="12.875" style="0" customWidth="1"/>
    <col min="7" max="7" width="12.00390625" style="0" customWidth="1"/>
    <col min="8" max="8" width="12.625" style="0" customWidth="1"/>
    <col min="9" max="9" width="11.25390625" style="0" customWidth="1"/>
    <col min="10" max="10" width="14.25390625" style="0" customWidth="1"/>
  </cols>
  <sheetData>
    <row r="2" ht="12.75">
      <c r="A2" t="s">
        <v>478</v>
      </c>
    </row>
    <row r="3" ht="12.75">
      <c r="A3" t="s">
        <v>477</v>
      </c>
    </row>
    <row r="5" ht="12.75">
      <c r="A5" s="4" t="s">
        <v>1280</v>
      </c>
    </row>
    <row r="6" ht="12.75">
      <c r="A6" s="4" t="s">
        <v>1281</v>
      </c>
    </row>
    <row r="7" ht="12.75" hidden="1"/>
    <row r="8" ht="12.75" hidden="1"/>
    <row r="10" ht="12.75">
      <c r="H10" t="s">
        <v>698</v>
      </c>
    </row>
    <row r="11" spans="2:5" ht="12.75">
      <c r="B11" s="209" t="s">
        <v>132</v>
      </c>
      <c r="C11" s="209"/>
      <c r="D11" s="209"/>
      <c r="E11" s="209"/>
    </row>
    <row r="12" spans="2:5" ht="12.75">
      <c r="B12" s="209" t="s">
        <v>697</v>
      </c>
      <c r="C12" s="209"/>
      <c r="D12" s="209"/>
      <c r="E12" s="209"/>
    </row>
    <row r="13" spans="2:5" ht="12.75">
      <c r="B13" s="209" t="s">
        <v>696</v>
      </c>
      <c r="C13" s="209"/>
      <c r="D13" s="209"/>
      <c r="E13" s="209"/>
    </row>
    <row r="14" ht="12.75">
      <c r="I14" t="s">
        <v>547</v>
      </c>
    </row>
    <row r="15" spans="1:10" ht="12.75">
      <c r="A15" s="5"/>
      <c r="B15" s="5"/>
      <c r="C15" s="90">
        <v>2017</v>
      </c>
      <c r="D15" s="90"/>
      <c r="E15" s="90">
        <v>2018</v>
      </c>
      <c r="F15" s="90"/>
      <c r="G15" s="90">
        <v>2019</v>
      </c>
      <c r="H15" s="90"/>
      <c r="I15" s="90">
        <v>2020</v>
      </c>
      <c r="J15" s="90"/>
    </row>
    <row r="16" spans="1:10" ht="122.25" customHeight="1">
      <c r="A16" s="5" t="s">
        <v>1</v>
      </c>
      <c r="B16" s="5" t="s">
        <v>471</v>
      </c>
      <c r="C16" s="5" t="s">
        <v>695</v>
      </c>
      <c r="D16" s="5" t="s">
        <v>694</v>
      </c>
      <c r="E16" s="5" t="s">
        <v>693</v>
      </c>
      <c r="F16" s="5" t="s">
        <v>692</v>
      </c>
      <c r="G16" s="5" t="s">
        <v>691</v>
      </c>
      <c r="H16" s="5" t="s">
        <v>690</v>
      </c>
      <c r="I16" s="5" t="s">
        <v>689</v>
      </c>
      <c r="J16" s="5" t="s">
        <v>688</v>
      </c>
    </row>
    <row r="17" spans="1:10" ht="17.25" customHeigh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/>
      <c r="H17" s="5"/>
      <c r="I17" s="5" t="s">
        <v>687</v>
      </c>
      <c r="J17" s="5" t="s">
        <v>537</v>
      </c>
    </row>
    <row r="18" spans="1:10" ht="25.5">
      <c r="A18" s="5" t="s">
        <v>127</v>
      </c>
      <c r="B18" s="5" t="s">
        <v>686</v>
      </c>
      <c r="C18" s="5"/>
      <c r="D18" s="73">
        <v>11997.8</v>
      </c>
      <c r="E18" s="5"/>
      <c r="F18" s="73">
        <f>'5.2'!D23</f>
        <v>18937.000000000004</v>
      </c>
      <c r="G18" s="5"/>
      <c r="H18" s="73">
        <f>'5.2'!E23</f>
        <v>19361.4</v>
      </c>
      <c r="I18" s="8"/>
      <c r="J18" s="74">
        <f>'5.2'!F23</f>
        <v>19759.6</v>
      </c>
    </row>
    <row r="19" spans="1:10" ht="12.75">
      <c r="A19" s="5" t="s">
        <v>124</v>
      </c>
      <c r="B19" t="s">
        <v>685</v>
      </c>
      <c r="C19" s="5"/>
      <c r="D19" s="73">
        <f>'5.3'!D30</f>
        <v>2402.53</v>
      </c>
      <c r="E19" s="5"/>
      <c r="F19" s="73">
        <f>'5.3'!F30</f>
        <v>2693.8</v>
      </c>
      <c r="G19" s="5"/>
      <c r="H19" s="73">
        <f>'5.3'!H30</f>
        <v>2781.54</v>
      </c>
      <c r="I19" s="8"/>
      <c r="J19" s="74">
        <f>'5.3'!J30</f>
        <v>2863.87</v>
      </c>
    </row>
    <row r="20" spans="1:10" ht="51">
      <c r="A20" s="5" t="s">
        <v>122</v>
      </c>
      <c r="B20" s="5" t="s">
        <v>684</v>
      </c>
      <c r="C20" s="5"/>
      <c r="D20" s="73">
        <f>'5.4'!D21</f>
        <v>70665.4</v>
      </c>
      <c r="E20" s="5"/>
      <c r="F20" s="73">
        <f>'5.4'!F21</f>
        <v>74234.1</v>
      </c>
      <c r="G20" s="5"/>
      <c r="H20" s="73">
        <v>77871</v>
      </c>
      <c r="I20" s="8"/>
      <c r="J20" s="74">
        <f>'5.4'!J21</f>
        <v>80985.49004</v>
      </c>
    </row>
    <row r="21" spans="1:10" ht="12.75">
      <c r="A21" s="5" t="s">
        <v>120</v>
      </c>
      <c r="B21" s="5" t="s">
        <v>683</v>
      </c>
      <c r="C21" s="5"/>
      <c r="D21" s="73">
        <v>1043.97</v>
      </c>
      <c r="E21" s="5"/>
      <c r="F21" s="73">
        <v>1086.27</v>
      </c>
      <c r="G21" s="5"/>
      <c r="H21" s="73">
        <v>1112.09</v>
      </c>
      <c r="I21" s="8"/>
      <c r="J21" s="74">
        <v>1136.33</v>
      </c>
    </row>
    <row r="22" spans="1:10" ht="51">
      <c r="A22" s="5" t="s">
        <v>118</v>
      </c>
      <c r="B22" s="5" t="s">
        <v>682</v>
      </c>
      <c r="C22" s="5"/>
      <c r="D22" s="5"/>
      <c r="E22" s="5"/>
      <c r="F22" s="5"/>
      <c r="G22" s="5"/>
      <c r="H22" s="73">
        <f>F22*1.043</f>
        <v>0</v>
      </c>
      <c r="I22" s="8"/>
      <c r="J22" s="74">
        <f>H22*1.04</f>
        <v>0</v>
      </c>
    </row>
    <row r="23" spans="1:10" ht="63.75">
      <c r="A23" s="5" t="s">
        <v>116</v>
      </c>
      <c r="B23" s="5" t="s">
        <v>681</v>
      </c>
      <c r="C23" s="5"/>
      <c r="D23" s="5"/>
      <c r="E23" s="5"/>
      <c r="F23" s="5"/>
      <c r="G23" s="5"/>
      <c r="H23" s="73">
        <f>F23*1.043</f>
        <v>0</v>
      </c>
      <c r="I23" s="8"/>
      <c r="J23" s="74">
        <f>H23*1.04</f>
        <v>0</v>
      </c>
    </row>
    <row r="24" spans="1:10" ht="51">
      <c r="A24" s="5" t="s">
        <v>114</v>
      </c>
      <c r="B24" s="5" t="s">
        <v>680</v>
      </c>
      <c r="C24" s="5"/>
      <c r="D24" s="5"/>
      <c r="E24" s="5"/>
      <c r="F24" s="5"/>
      <c r="G24" s="5"/>
      <c r="H24" s="73">
        <f>F24*1.043</f>
        <v>0</v>
      </c>
      <c r="I24" s="8"/>
      <c r="J24" s="74">
        <f>H24*1.04</f>
        <v>0</v>
      </c>
    </row>
    <row r="25" spans="1:10" ht="38.25">
      <c r="A25" s="5" t="s">
        <v>338</v>
      </c>
      <c r="B25" s="5" t="s">
        <v>679</v>
      </c>
      <c r="C25" s="5"/>
      <c r="D25" s="5"/>
      <c r="E25" s="5"/>
      <c r="F25" s="5"/>
      <c r="G25" s="5"/>
      <c r="H25" s="73">
        <f>F25*1.043</f>
        <v>0</v>
      </c>
      <c r="I25" s="8"/>
      <c r="J25" s="74">
        <f>H25*1.04</f>
        <v>0</v>
      </c>
    </row>
    <row r="26" spans="1:10" ht="165.75">
      <c r="A26" s="5" t="s">
        <v>334</v>
      </c>
      <c r="B26" s="5" t="s">
        <v>678</v>
      </c>
      <c r="C26" s="5"/>
      <c r="D26" s="5"/>
      <c r="E26" s="5"/>
      <c r="F26" s="5"/>
      <c r="G26" s="5"/>
      <c r="H26" s="73">
        <f>F26*1.043</f>
        <v>0</v>
      </c>
      <c r="I26" s="8"/>
      <c r="J26" s="74">
        <f>H26*1.04</f>
        <v>0</v>
      </c>
    </row>
    <row r="27" spans="1:10" ht="12.75">
      <c r="A27" s="5" t="s">
        <v>332</v>
      </c>
      <c r="B27" s="5" t="s">
        <v>677</v>
      </c>
      <c r="C27" s="5"/>
      <c r="D27" s="73">
        <f>D18+D19+D20+D21</f>
        <v>86109.7</v>
      </c>
      <c r="E27" s="5"/>
      <c r="F27" s="73">
        <f>F18+F19+F20+F21</f>
        <v>96951.17000000001</v>
      </c>
      <c r="G27" s="5"/>
      <c r="H27" s="73">
        <f>H18+H19+H20+H21</f>
        <v>101126.03</v>
      </c>
      <c r="I27" s="8"/>
      <c r="J27" s="73">
        <f>J18+J19+J20+J21</f>
        <v>104745.29004</v>
      </c>
    </row>
    <row r="28" spans="1:10" ht="12.75">
      <c r="A28" s="5" t="s">
        <v>329</v>
      </c>
      <c r="B28" s="5" t="s">
        <v>676</v>
      </c>
      <c r="C28" s="5"/>
      <c r="D28" s="5"/>
      <c r="E28" s="5"/>
      <c r="F28" s="5"/>
      <c r="G28" s="5"/>
      <c r="H28" s="8"/>
      <c r="I28" s="8"/>
      <c r="J28" s="8"/>
    </row>
    <row r="29" spans="1:10" ht="12.75" hidden="1">
      <c r="A29" s="5"/>
      <c r="B29" s="5"/>
      <c r="C29" s="5"/>
      <c r="D29" s="5"/>
      <c r="E29" s="5"/>
      <c r="F29" s="5"/>
      <c r="G29" s="5"/>
      <c r="H29" s="8"/>
      <c r="I29" s="8"/>
      <c r="J29" s="8"/>
    </row>
    <row r="30" spans="1:10" ht="12.75" hidden="1">
      <c r="A30" s="5"/>
      <c r="B30" s="5"/>
      <c r="C30" s="5"/>
      <c r="D30" s="5"/>
      <c r="E30" s="5"/>
      <c r="F30" s="5"/>
      <c r="G30" s="5"/>
      <c r="H30" s="8"/>
      <c r="I30" s="8"/>
      <c r="J30" s="8"/>
    </row>
    <row r="31" spans="1:10" ht="12.75" hidden="1">
      <c r="A31" s="5"/>
      <c r="B31" s="5"/>
      <c r="C31" s="5"/>
      <c r="D31" s="5"/>
      <c r="E31" s="5"/>
      <c r="F31" s="5"/>
      <c r="G31" s="5"/>
      <c r="H31" s="8"/>
      <c r="I31" s="8"/>
      <c r="J31" s="8"/>
    </row>
    <row r="32" spans="1:10" ht="12.75" hidden="1">
      <c r="A32" s="5"/>
      <c r="B32" s="5"/>
      <c r="C32" s="5"/>
      <c r="D32" s="5"/>
      <c r="E32" s="5"/>
      <c r="F32" s="5"/>
      <c r="G32" s="5"/>
      <c r="H32" s="8"/>
      <c r="I32" s="8"/>
      <c r="J32" s="8"/>
    </row>
    <row r="33" spans="1:7" ht="12.75">
      <c r="A33" s="1"/>
      <c r="B33" s="1"/>
      <c r="C33" s="1"/>
      <c r="D33" s="85"/>
      <c r="E33" s="1"/>
      <c r="F33" s="1"/>
      <c r="G33" s="1"/>
    </row>
    <row r="34" spans="1:6" ht="12.75">
      <c r="A34" s="13" t="s">
        <v>72</v>
      </c>
      <c r="B34" s="13"/>
      <c r="C34" s="13"/>
      <c r="D34" s="13"/>
      <c r="E34" s="13"/>
      <c r="F34" s="13"/>
    </row>
    <row r="35" spans="1:6" ht="12.75">
      <c r="A35" s="13" t="s">
        <v>511</v>
      </c>
      <c r="B35" s="13"/>
      <c r="C35" s="13"/>
      <c r="D35" s="13"/>
      <c r="E35" s="13"/>
      <c r="F35" s="13"/>
    </row>
    <row r="36" spans="1:6" ht="12.75">
      <c r="A36" s="13" t="s">
        <v>675</v>
      </c>
      <c r="B36" s="13"/>
      <c r="C36" s="13"/>
      <c r="D36" s="13"/>
      <c r="E36" s="13"/>
      <c r="F36" s="13"/>
    </row>
    <row r="37" spans="1:6" ht="12.75">
      <c r="A37" s="12" t="s">
        <v>674</v>
      </c>
      <c r="B37" s="13"/>
      <c r="C37" s="13"/>
      <c r="D37" s="13"/>
      <c r="E37" s="13"/>
      <c r="F37" s="13"/>
    </row>
    <row r="38" spans="1:6" ht="12.75">
      <c r="A38" s="12" t="s">
        <v>673</v>
      </c>
      <c r="B38" s="13"/>
      <c r="C38" s="13"/>
      <c r="D38" s="13"/>
      <c r="E38" s="13"/>
      <c r="F38" s="13"/>
    </row>
    <row r="39" spans="1:6" ht="12.75">
      <c r="A39" s="12" t="s">
        <v>672</v>
      </c>
      <c r="B39" s="13"/>
      <c r="C39" s="13"/>
      <c r="D39" s="13"/>
      <c r="E39" s="13"/>
      <c r="F39" s="13"/>
    </row>
    <row r="40" spans="1:6" ht="12.75">
      <c r="A40" s="12" t="s">
        <v>671</v>
      </c>
      <c r="B40" s="13"/>
      <c r="C40" s="13"/>
      <c r="D40" s="13"/>
      <c r="E40" s="13"/>
      <c r="F40" s="13"/>
    </row>
    <row r="41" spans="1:6" ht="12.75">
      <c r="A41" s="12" t="s">
        <v>670</v>
      </c>
      <c r="B41" s="13"/>
      <c r="C41" s="13"/>
      <c r="D41" s="13"/>
      <c r="E41" s="13"/>
      <c r="F41" s="13"/>
    </row>
    <row r="42" spans="1:6" ht="12.75">
      <c r="A42" s="12" t="s">
        <v>669</v>
      </c>
      <c r="B42" s="13"/>
      <c r="C42" s="13"/>
      <c r="D42" s="13"/>
      <c r="E42" s="13"/>
      <c r="F42" s="13"/>
    </row>
    <row r="43" spans="1:6" ht="12.75">
      <c r="A43" s="12" t="s">
        <v>668</v>
      </c>
      <c r="B43" s="13"/>
      <c r="C43" s="13"/>
      <c r="D43" s="13"/>
      <c r="E43" s="13"/>
      <c r="F43" s="13"/>
    </row>
    <row r="44" spans="1:6" ht="12.75">
      <c r="A44" s="12" t="s">
        <v>667</v>
      </c>
      <c r="B44" s="13"/>
      <c r="C44" s="13"/>
      <c r="D44" s="13"/>
      <c r="E44" s="13"/>
      <c r="F44" s="13"/>
    </row>
    <row r="45" spans="1:6" ht="12.75">
      <c r="A45" s="12" t="s">
        <v>666</v>
      </c>
      <c r="B45" s="13"/>
      <c r="C45" s="13"/>
      <c r="D45" s="13"/>
      <c r="E45" s="13"/>
      <c r="F45" s="13"/>
    </row>
    <row r="47" ht="12.75">
      <c r="A47" s="13" t="s">
        <v>1282</v>
      </c>
    </row>
    <row r="48" ht="12.75">
      <c r="A48" s="13" t="s">
        <v>1283</v>
      </c>
    </row>
  </sheetData>
  <sheetProtection/>
  <mergeCells count="7">
    <mergeCell ref="B11:E11"/>
    <mergeCell ref="C15:D15"/>
    <mergeCell ref="E15:F15"/>
    <mergeCell ref="G15:H15"/>
    <mergeCell ref="I15:J15"/>
    <mergeCell ref="B12:E12"/>
    <mergeCell ref="B13:E1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EY39"/>
  <sheetViews>
    <sheetView view="pageBreakPreview" zoomScaleSheetLayoutView="100" zoomScalePageLayoutView="0" workbookViewId="0" topLeftCell="A1">
      <selection activeCell="CZ13" sqref="CZ13:DK13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1278</v>
      </c>
    </row>
    <row r="2" ht="9.75" customHeight="1"/>
    <row r="3" spans="1:155" ht="12.75" customHeight="1">
      <c r="A3" s="183" t="s">
        <v>1277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</row>
    <row r="4" s="39" customFormat="1" ht="15" customHeight="1">
      <c r="EY4" s="51"/>
    </row>
    <row r="5" spans="1:155" s="39" customFormat="1" ht="13.5" customHeight="1">
      <c r="A5" s="131" t="s">
        <v>1072</v>
      </c>
      <c r="B5" s="132"/>
      <c r="C5" s="132"/>
      <c r="D5" s="132"/>
      <c r="E5" s="132"/>
      <c r="F5" s="132"/>
      <c r="G5" s="133"/>
      <c r="H5" s="131" t="s">
        <v>471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  <c r="AV5" s="123" t="s">
        <v>1276</v>
      </c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5"/>
      <c r="BX5" s="123" t="s">
        <v>1275</v>
      </c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5"/>
      <c r="CZ5" s="123" t="s">
        <v>42</v>
      </c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5"/>
      <c r="DX5" s="123" t="s">
        <v>1274</v>
      </c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5"/>
    </row>
    <row r="6" spans="1:155" s="55" customFormat="1" ht="89.25" customHeight="1">
      <c r="A6" s="137"/>
      <c r="B6" s="138"/>
      <c r="C6" s="138"/>
      <c r="D6" s="138"/>
      <c r="E6" s="138"/>
      <c r="F6" s="138"/>
      <c r="G6" s="139"/>
      <c r="H6" s="137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AV6" s="149" t="s">
        <v>1273</v>
      </c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1"/>
      <c r="BJ6" s="149" t="s">
        <v>1272</v>
      </c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1"/>
      <c r="BX6" s="149" t="s">
        <v>1271</v>
      </c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1"/>
      <c r="CL6" s="149" t="s">
        <v>1270</v>
      </c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1"/>
      <c r="CZ6" s="149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1"/>
      <c r="DL6" s="149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1"/>
      <c r="DX6" s="149" t="s">
        <v>1269</v>
      </c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1"/>
      <c r="EL6" s="149" t="s">
        <v>1268</v>
      </c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1"/>
    </row>
    <row r="7" spans="1:155" ht="13.5" customHeight="1">
      <c r="A7" s="118">
        <v>1</v>
      </c>
      <c r="B7" s="118"/>
      <c r="C7" s="118"/>
      <c r="D7" s="118"/>
      <c r="E7" s="118"/>
      <c r="F7" s="118"/>
      <c r="G7" s="118"/>
      <c r="H7" s="114">
        <v>2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123">
        <v>3</v>
      </c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5"/>
      <c r="BJ7" s="123">
        <v>4</v>
      </c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5"/>
      <c r="BX7" s="123">
        <v>5</v>
      </c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5"/>
      <c r="CL7" s="123">
        <v>6</v>
      </c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5"/>
      <c r="CZ7" s="123" t="s">
        <v>42</v>
      </c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5"/>
      <c r="DL7" s="123" t="s">
        <v>42</v>
      </c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5"/>
      <c r="DX7" s="123" t="s">
        <v>687</v>
      </c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5"/>
      <c r="EL7" s="123" t="s">
        <v>537</v>
      </c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5"/>
    </row>
    <row r="8" spans="1:155" ht="30" customHeight="1">
      <c r="A8" s="126" t="s">
        <v>1043</v>
      </c>
      <c r="B8" s="126"/>
      <c r="C8" s="126"/>
      <c r="D8" s="126"/>
      <c r="E8" s="126"/>
      <c r="F8" s="126"/>
      <c r="G8" s="126"/>
      <c r="H8" s="49"/>
      <c r="I8" s="210" t="s">
        <v>490</v>
      </c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62"/>
      <c r="AV8" s="123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5"/>
      <c r="BJ8" s="123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5"/>
      <c r="BX8" s="123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/>
      <c r="CL8" s="123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5"/>
      <c r="CZ8" s="123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5"/>
      <c r="DL8" s="123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5"/>
      <c r="DX8" s="123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5"/>
      <c r="EL8" s="123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5"/>
    </row>
    <row r="9" spans="1:155" ht="15" customHeight="1">
      <c r="A9" s="126" t="s">
        <v>36</v>
      </c>
      <c r="B9" s="126"/>
      <c r="C9" s="126"/>
      <c r="D9" s="126"/>
      <c r="E9" s="126"/>
      <c r="F9" s="126"/>
      <c r="G9" s="126"/>
      <c r="H9" s="49"/>
      <c r="I9" s="168" t="s">
        <v>685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123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5"/>
      <c r="BJ9" s="123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5"/>
      <c r="BX9" s="123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5"/>
      <c r="CZ9" s="123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5"/>
      <c r="DL9" s="123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5"/>
      <c r="DX9" s="123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5"/>
      <c r="EL9" s="123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5"/>
    </row>
    <row r="10" spans="1:155" ht="45" customHeight="1">
      <c r="A10" s="126" t="s">
        <v>44</v>
      </c>
      <c r="B10" s="126"/>
      <c r="C10" s="126"/>
      <c r="D10" s="126"/>
      <c r="E10" s="126"/>
      <c r="F10" s="126"/>
      <c r="G10" s="126"/>
      <c r="H10" s="49"/>
      <c r="I10" s="210" t="s">
        <v>1267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62"/>
      <c r="AV10" s="123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5"/>
      <c r="BJ10" s="123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5"/>
      <c r="BX10" s="123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5"/>
      <c r="CL10" s="123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5"/>
      <c r="CZ10" s="123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5"/>
      <c r="DL10" s="123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5"/>
      <c r="DX10" s="123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5"/>
      <c r="EL10" s="123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5"/>
    </row>
    <row r="11" spans="1:155" ht="15" customHeight="1">
      <c r="A11" s="126" t="s">
        <v>48</v>
      </c>
      <c r="B11" s="126"/>
      <c r="C11" s="126"/>
      <c r="D11" s="126"/>
      <c r="E11" s="126"/>
      <c r="F11" s="126"/>
      <c r="G11" s="126"/>
      <c r="H11" s="49"/>
      <c r="I11" s="210" t="s">
        <v>1266</v>
      </c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69"/>
      <c r="AV11" s="123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5"/>
      <c r="BJ11" s="123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5"/>
      <c r="BX11" s="123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5"/>
      <c r="CL11" s="123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5"/>
      <c r="CZ11" s="123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5"/>
      <c r="DL11" s="123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5"/>
      <c r="DX11" s="123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5"/>
      <c r="EL11" s="123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5"/>
    </row>
    <row r="12" spans="1:155" ht="15" customHeight="1">
      <c r="A12" s="126" t="s">
        <v>1096</v>
      </c>
      <c r="B12" s="126"/>
      <c r="C12" s="126"/>
      <c r="D12" s="126"/>
      <c r="E12" s="126"/>
      <c r="F12" s="126"/>
      <c r="G12" s="126"/>
      <c r="H12" s="49"/>
      <c r="I12" s="210" t="s">
        <v>1265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69"/>
      <c r="AV12" s="123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5"/>
      <c r="BJ12" s="123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5"/>
      <c r="BX12" s="123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5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5"/>
      <c r="CZ12" s="123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5"/>
      <c r="DL12" s="123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5"/>
      <c r="DX12" s="123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5"/>
      <c r="EL12" s="123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5"/>
    </row>
    <row r="13" spans="1:155" ht="87.75" customHeight="1">
      <c r="A13" s="126" t="s">
        <v>81</v>
      </c>
      <c r="B13" s="126"/>
      <c r="C13" s="126"/>
      <c r="D13" s="126"/>
      <c r="E13" s="126"/>
      <c r="F13" s="126"/>
      <c r="G13" s="126"/>
      <c r="H13" s="49"/>
      <c r="I13" s="210" t="s">
        <v>1264</v>
      </c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62"/>
      <c r="AV13" s="123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5"/>
      <c r="BJ13" s="123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5"/>
      <c r="BX13" s="123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3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5"/>
      <c r="CZ13" s="123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5"/>
      <c r="DL13" s="123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5"/>
      <c r="DX13" s="123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5"/>
      <c r="EL13" s="123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5"/>
    </row>
    <row r="14" spans="1:155" ht="30" customHeight="1">
      <c r="A14" s="126" t="s">
        <v>78</v>
      </c>
      <c r="B14" s="126"/>
      <c r="C14" s="126"/>
      <c r="D14" s="126"/>
      <c r="E14" s="126"/>
      <c r="F14" s="126"/>
      <c r="G14" s="126"/>
      <c r="H14" s="49"/>
      <c r="I14" s="210" t="s">
        <v>1263</v>
      </c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62"/>
      <c r="AV14" s="123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5"/>
      <c r="BJ14" s="123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5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5"/>
      <c r="CL14" s="123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5"/>
      <c r="CZ14" s="123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5"/>
      <c r="DL14" s="123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5"/>
      <c r="DX14" s="123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5"/>
      <c r="EL14" s="123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5"/>
    </row>
    <row r="15" spans="1:155" ht="30" customHeight="1">
      <c r="A15" s="126" t="s">
        <v>76</v>
      </c>
      <c r="B15" s="126"/>
      <c r="C15" s="126"/>
      <c r="D15" s="126"/>
      <c r="E15" s="126"/>
      <c r="F15" s="126"/>
      <c r="G15" s="126"/>
      <c r="H15" s="49"/>
      <c r="I15" s="210" t="s">
        <v>1262</v>
      </c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62"/>
      <c r="AV15" s="123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5"/>
      <c r="BJ15" s="123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5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5"/>
      <c r="CL15" s="123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5"/>
      <c r="CZ15" s="12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5"/>
      <c r="DL15" s="123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5"/>
      <c r="DX15" s="123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5"/>
      <c r="EL15" s="123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5"/>
    </row>
    <row r="16" spans="1:155" ht="75" customHeight="1">
      <c r="A16" s="126" t="s">
        <v>1089</v>
      </c>
      <c r="B16" s="126"/>
      <c r="C16" s="126"/>
      <c r="D16" s="126"/>
      <c r="E16" s="126"/>
      <c r="F16" s="126"/>
      <c r="G16" s="126"/>
      <c r="H16" s="49"/>
      <c r="I16" s="210" t="s">
        <v>1261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62"/>
      <c r="AV16" s="123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5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5"/>
      <c r="CL16" s="123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5"/>
      <c r="CZ16" s="123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5"/>
      <c r="DL16" s="123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5"/>
      <c r="DX16" s="123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5"/>
      <c r="EL16" s="123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5"/>
    </row>
    <row r="17" spans="1:155" ht="13.5" customHeight="1">
      <c r="A17" s="118">
        <v>1</v>
      </c>
      <c r="B17" s="118"/>
      <c r="C17" s="118"/>
      <c r="D17" s="118"/>
      <c r="E17" s="118"/>
      <c r="F17" s="118"/>
      <c r="G17" s="118"/>
      <c r="H17" s="114">
        <v>2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6"/>
      <c r="AV17" s="123">
        <v>3</v>
      </c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5"/>
      <c r="BJ17" s="123">
        <v>4</v>
      </c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5"/>
      <c r="BX17" s="123">
        <v>5</v>
      </c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3">
        <v>6</v>
      </c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5"/>
      <c r="CZ17" s="123" t="s">
        <v>42</v>
      </c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5"/>
      <c r="DL17" s="123" t="s">
        <v>42</v>
      </c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5"/>
      <c r="DX17" s="123" t="s">
        <v>687</v>
      </c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5"/>
      <c r="EL17" s="123" t="s">
        <v>537</v>
      </c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5"/>
    </row>
    <row r="18" spans="1:155" ht="15" customHeight="1">
      <c r="A18" s="126" t="s">
        <v>1087</v>
      </c>
      <c r="B18" s="126"/>
      <c r="C18" s="126"/>
      <c r="D18" s="126"/>
      <c r="E18" s="126"/>
      <c r="F18" s="126"/>
      <c r="G18" s="126"/>
      <c r="H18" s="49"/>
      <c r="I18" s="210" t="s">
        <v>1260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69"/>
      <c r="AV18" s="123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5"/>
      <c r="BJ18" s="123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5"/>
      <c r="BX18" s="123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5"/>
      <c r="CZ18" s="123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3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5"/>
      <c r="DX18" s="123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5"/>
      <c r="EL18" s="123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5"/>
    </row>
    <row r="19" spans="1:155" ht="60" customHeight="1">
      <c r="A19" s="126" t="s">
        <v>74</v>
      </c>
      <c r="B19" s="126"/>
      <c r="C19" s="126"/>
      <c r="D19" s="126"/>
      <c r="E19" s="126"/>
      <c r="F19" s="126"/>
      <c r="G19" s="126"/>
      <c r="H19" s="49"/>
      <c r="I19" s="210" t="s">
        <v>682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62"/>
      <c r="AV19" s="123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123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5"/>
      <c r="BX19" s="123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5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5"/>
      <c r="CZ19" s="123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3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5"/>
      <c r="DX19" s="123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5"/>
      <c r="EL19" s="123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5"/>
    </row>
    <row r="20" spans="1:155" ht="75" customHeight="1">
      <c r="A20" s="126" t="s">
        <v>1259</v>
      </c>
      <c r="B20" s="126"/>
      <c r="C20" s="126"/>
      <c r="D20" s="126"/>
      <c r="E20" s="126"/>
      <c r="F20" s="126"/>
      <c r="G20" s="126"/>
      <c r="H20" s="49"/>
      <c r="I20" s="210" t="s">
        <v>681</v>
      </c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62"/>
      <c r="AV20" s="123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5"/>
      <c r="BJ20" s="123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5"/>
      <c r="BX20" s="123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5"/>
      <c r="CL20" s="123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5"/>
      <c r="CZ20" s="123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3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5"/>
      <c r="DX20" s="123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5"/>
      <c r="EL20" s="123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5"/>
    </row>
    <row r="21" spans="1:155" ht="60" customHeight="1">
      <c r="A21" s="126" t="s">
        <v>1258</v>
      </c>
      <c r="B21" s="126"/>
      <c r="C21" s="126"/>
      <c r="D21" s="126"/>
      <c r="E21" s="126"/>
      <c r="F21" s="126"/>
      <c r="G21" s="126"/>
      <c r="H21" s="49"/>
      <c r="I21" s="210" t="s">
        <v>1257</v>
      </c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62"/>
      <c r="AV21" s="123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5"/>
      <c r="BJ21" s="123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5"/>
      <c r="BX21" s="123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5"/>
      <c r="CL21" s="123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5"/>
      <c r="CZ21" s="123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3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5"/>
      <c r="DX21" s="123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5"/>
      <c r="EL21" s="123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5"/>
    </row>
    <row r="22" spans="1:155" ht="174" customHeight="1">
      <c r="A22" s="126" t="s">
        <v>1256</v>
      </c>
      <c r="B22" s="126"/>
      <c r="C22" s="126"/>
      <c r="D22" s="126"/>
      <c r="E22" s="126"/>
      <c r="F22" s="126"/>
      <c r="G22" s="126"/>
      <c r="H22" s="49"/>
      <c r="I22" s="210" t="s">
        <v>1255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62"/>
      <c r="AV22" s="123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123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5"/>
      <c r="BX22" s="123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5"/>
      <c r="CL22" s="123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5"/>
      <c r="CZ22" s="123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3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5"/>
      <c r="DX22" s="123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5"/>
    </row>
    <row r="23" spans="1:155" ht="30" customHeight="1">
      <c r="A23" s="126" t="s">
        <v>1254</v>
      </c>
      <c r="B23" s="126"/>
      <c r="C23" s="126"/>
      <c r="D23" s="126"/>
      <c r="E23" s="126"/>
      <c r="F23" s="126"/>
      <c r="G23" s="126"/>
      <c r="H23" s="49"/>
      <c r="I23" s="210" t="s">
        <v>1253</v>
      </c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69"/>
      <c r="AV23" s="123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123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5"/>
      <c r="BX23" s="123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5"/>
      <c r="CL23" s="123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5"/>
      <c r="CZ23" s="123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3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5"/>
      <c r="DX23" s="123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5"/>
      <c r="EL23" s="123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5"/>
    </row>
    <row r="24" spans="1:155" ht="15" customHeight="1">
      <c r="A24" s="126" t="s">
        <v>1252</v>
      </c>
      <c r="B24" s="126"/>
      <c r="C24" s="126"/>
      <c r="D24" s="126"/>
      <c r="E24" s="126"/>
      <c r="F24" s="126"/>
      <c r="G24" s="126"/>
      <c r="H24" s="49"/>
      <c r="I24" s="168" t="s">
        <v>676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V24" s="123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5"/>
      <c r="BJ24" s="123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5"/>
      <c r="BX24" s="123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5"/>
      <c r="CL24" s="123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5"/>
      <c r="CZ24" s="123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5"/>
      <c r="DL24" s="123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5"/>
      <c r="DX24" s="123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5"/>
      <c r="EL24" s="123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5"/>
    </row>
    <row r="25" ht="15" customHeight="1"/>
    <row r="26" ht="15">
      <c r="E26" s="40" t="s">
        <v>72</v>
      </c>
    </row>
    <row r="27" spans="5:9" ht="15" customHeight="1">
      <c r="E27" s="40" t="s">
        <v>127</v>
      </c>
      <c r="I27" s="40" t="s">
        <v>1251</v>
      </c>
    </row>
    <row r="28" spans="5:9" ht="15" customHeight="1">
      <c r="E28" s="40" t="s">
        <v>124</v>
      </c>
      <c r="I28" s="40" t="s">
        <v>1250</v>
      </c>
    </row>
    <row r="29" spans="5:155" s="39" customFormat="1" ht="45" customHeight="1">
      <c r="E29" s="39" t="s">
        <v>122</v>
      </c>
      <c r="I29" s="121" t="s">
        <v>1249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</row>
    <row r="30" spans="5:9" ht="15" customHeight="1">
      <c r="E30" s="40" t="s">
        <v>120</v>
      </c>
      <c r="I30" s="40" t="s">
        <v>1248</v>
      </c>
    </row>
    <row r="31" spans="5:155" s="39" customFormat="1" ht="60" customHeight="1">
      <c r="E31" s="39" t="s">
        <v>118</v>
      </c>
      <c r="I31" s="121" t="s">
        <v>1247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</row>
    <row r="32" spans="5:9" ht="15">
      <c r="E32" s="40" t="s">
        <v>116</v>
      </c>
      <c r="I32" s="40" t="s">
        <v>1246</v>
      </c>
    </row>
    <row r="33" spans="5:9" ht="15">
      <c r="E33" s="40" t="s">
        <v>114</v>
      </c>
      <c r="I33" s="40" t="s">
        <v>1245</v>
      </c>
    </row>
    <row r="34" spans="5:9" ht="15">
      <c r="E34" s="40" t="s">
        <v>338</v>
      </c>
      <c r="I34" s="40" t="s">
        <v>1244</v>
      </c>
    </row>
    <row r="35" ht="15">
      <c r="I35" s="40" t="s">
        <v>1243</v>
      </c>
    </row>
    <row r="36" ht="15">
      <c r="I36" s="40" t="s">
        <v>1242</v>
      </c>
    </row>
    <row r="37" ht="15">
      <c r="I37" s="40" t="s">
        <v>668</v>
      </c>
    </row>
    <row r="38" spans="5:9" ht="15">
      <c r="E38" s="40" t="s">
        <v>334</v>
      </c>
      <c r="I38" s="40" t="s">
        <v>1241</v>
      </c>
    </row>
    <row r="39" spans="5:9" ht="15">
      <c r="E39" s="40" t="s">
        <v>332</v>
      </c>
      <c r="I39" s="40" t="s">
        <v>1240</v>
      </c>
    </row>
    <row r="40" ht="3" customHeight="1"/>
  </sheetData>
  <sheetProtection/>
  <mergeCells count="197">
    <mergeCell ref="I31:EY31"/>
    <mergeCell ref="AV12:BI12"/>
    <mergeCell ref="BJ12:BW12"/>
    <mergeCell ref="BX12:CK12"/>
    <mergeCell ref="CL12:CY12"/>
    <mergeCell ref="AV24:BI24"/>
    <mergeCell ref="AV13:BI13"/>
    <mergeCell ref="I24:AU24"/>
    <mergeCell ref="AV23:BI23"/>
    <mergeCell ref="AV22:BI22"/>
    <mergeCell ref="A24:G24"/>
    <mergeCell ref="A13:G13"/>
    <mergeCell ref="I13:AT13"/>
    <mergeCell ref="A14:G14"/>
    <mergeCell ref="I10:AT10"/>
    <mergeCell ref="A17:G17"/>
    <mergeCell ref="A23:G23"/>
    <mergeCell ref="I23:AT23"/>
    <mergeCell ref="I14:AT14"/>
    <mergeCell ref="A5:G6"/>
    <mergeCell ref="H5:AU6"/>
    <mergeCell ref="A12:G12"/>
    <mergeCell ref="I12:AT12"/>
    <mergeCell ref="A11:G11"/>
    <mergeCell ref="A9:G9"/>
    <mergeCell ref="I9:AU9"/>
    <mergeCell ref="A8:G8"/>
    <mergeCell ref="A7:G7"/>
    <mergeCell ref="AV21:BI21"/>
    <mergeCell ref="I21:AT21"/>
    <mergeCell ref="BJ15:BW15"/>
    <mergeCell ref="A16:G16"/>
    <mergeCell ref="I16:AT16"/>
    <mergeCell ref="AV16:BI16"/>
    <mergeCell ref="I15:AT15"/>
    <mergeCell ref="AV15:BI15"/>
    <mergeCell ref="BJ21:BW21"/>
    <mergeCell ref="AV14:BI14"/>
    <mergeCell ref="A15:G15"/>
    <mergeCell ref="A22:G22"/>
    <mergeCell ref="A21:G21"/>
    <mergeCell ref="I22:AT22"/>
    <mergeCell ref="AV11:BI11"/>
    <mergeCell ref="A20:G20"/>
    <mergeCell ref="AV20:BI20"/>
    <mergeCell ref="AV19:BI19"/>
    <mergeCell ref="I20:AT20"/>
    <mergeCell ref="BX8:CK8"/>
    <mergeCell ref="A18:G18"/>
    <mergeCell ref="I18:AT18"/>
    <mergeCell ref="A19:G19"/>
    <mergeCell ref="AV18:BI18"/>
    <mergeCell ref="AV9:BI9"/>
    <mergeCell ref="AV10:BI10"/>
    <mergeCell ref="H17:AU17"/>
    <mergeCell ref="AV17:BI17"/>
    <mergeCell ref="BJ13:BW13"/>
    <mergeCell ref="BJ9:BW9"/>
    <mergeCell ref="BX5:CY5"/>
    <mergeCell ref="A3:EY3"/>
    <mergeCell ref="A10:G10"/>
    <mergeCell ref="AV6:BI6"/>
    <mergeCell ref="H7:AU7"/>
    <mergeCell ref="AV7:BI7"/>
    <mergeCell ref="BX10:CK10"/>
    <mergeCell ref="BX6:CK6"/>
    <mergeCell ref="BX7:CK7"/>
    <mergeCell ref="AV5:BW5"/>
    <mergeCell ref="AV8:BI8"/>
    <mergeCell ref="BJ6:BW6"/>
    <mergeCell ref="BJ7:BW7"/>
    <mergeCell ref="BJ8:BW8"/>
    <mergeCell ref="I8:AT8"/>
    <mergeCell ref="BJ22:BW22"/>
    <mergeCell ref="BJ10:BW10"/>
    <mergeCell ref="BJ11:BW11"/>
    <mergeCell ref="BJ19:BW19"/>
    <mergeCell ref="BJ20:BW20"/>
    <mergeCell ref="BJ16:BW16"/>
    <mergeCell ref="BJ18:BW18"/>
    <mergeCell ref="BJ17:BW17"/>
    <mergeCell ref="BJ14:BW14"/>
    <mergeCell ref="BJ23:BW23"/>
    <mergeCell ref="BJ24:BW24"/>
    <mergeCell ref="CL13:CY13"/>
    <mergeCell ref="CZ13:DK13"/>
    <mergeCell ref="BX14:CK14"/>
    <mergeCell ref="CL14:CY14"/>
    <mergeCell ref="CZ14:DK14"/>
    <mergeCell ref="BX15:CK15"/>
    <mergeCell ref="CL15:CY15"/>
    <mergeCell ref="CZ15:DK15"/>
    <mergeCell ref="BX22:CK22"/>
    <mergeCell ref="BX9:CK9"/>
    <mergeCell ref="BX21:CK21"/>
    <mergeCell ref="BX11:CK11"/>
    <mergeCell ref="BX19:CK19"/>
    <mergeCell ref="BX20:CK20"/>
    <mergeCell ref="BX16:CK16"/>
    <mergeCell ref="BX18:CK18"/>
    <mergeCell ref="BX17:CK17"/>
    <mergeCell ref="BX13:CK13"/>
    <mergeCell ref="CZ19:DK19"/>
    <mergeCell ref="BX23:CK23"/>
    <mergeCell ref="CL17:CY17"/>
    <mergeCell ref="BX24:CK24"/>
    <mergeCell ref="CL19:CY19"/>
    <mergeCell ref="CL20:CY20"/>
    <mergeCell ref="CL21:CY21"/>
    <mergeCell ref="CL22:CY22"/>
    <mergeCell ref="CL23:CY23"/>
    <mergeCell ref="CL24:CY24"/>
    <mergeCell ref="CL10:CY10"/>
    <mergeCell ref="CL11:CY11"/>
    <mergeCell ref="CZ10:DK10"/>
    <mergeCell ref="CZ11:DK11"/>
    <mergeCell ref="DL14:DW14"/>
    <mergeCell ref="DX14:EK14"/>
    <mergeCell ref="CZ12:DK12"/>
    <mergeCell ref="DL12:DW12"/>
    <mergeCell ref="DX12:EK12"/>
    <mergeCell ref="CL6:CY6"/>
    <mergeCell ref="CL7:CY7"/>
    <mergeCell ref="CL8:CY8"/>
    <mergeCell ref="CL9:CY9"/>
    <mergeCell ref="CZ6:DK6"/>
    <mergeCell ref="CZ7:DK7"/>
    <mergeCell ref="CZ8:DK8"/>
    <mergeCell ref="CZ21:DK21"/>
    <mergeCell ref="CZ22:DK22"/>
    <mergeCell ref="CZ23:DK23"/>
    <mergeCell ref="DL13:DW13"/>
    <mergeCell ref="DX13:EK13"/>
    <mergeCell ref="DX16:EK16"/>
    <mergeCell ref="DL15:DW15"/>
    <mergeCell ref="DX15:EK15"/>
    <mergeCell ref="CZ16:DK16"/>
    <mergeCell ref="DL16:DW16"/>
    <mergeCell ref="CZ24:DK24"/>
    <mergeCell ref="EL16:EY16"/>
    <mergeCell ref="EL18:EY18"/>
    <mergeCell ref="DX20:EK20"/>
    <mergeCell ref="DL24:DW24"/>
    <mergeCell ref="DL21:DW21"/>
    <mergeCell ref="DL22:DW22"/>
    <mergeCell ref="DL23:DW23"/>
    <mergeCell ref="DX18:EK18"/>
    <mergeCell ref="DL17:DW17"/>
    <mergeCell ref="DX9:EK9"/>
    <mergeCell ref="DX10:EK10"/>
    <mergeCell ref="DX11:EK11"/>
    <mergeCell ref="CZ9:DK9"/>
    <mergeCell ref="DL20:DW20"/>
    <mergeCell ref="DX17:EK17"/>
    <mergeCell ref="CZ17:DK17"/>
    <mergeCell ref="CZ18:DK18"/>
    <mergeCell ref="DL18:DW18"/>
    <mergeCell ref="CZ20:DK20"/>
    <mergeCell ref="EL24:EY24"/>
    <mergeCell ref="DX24:EK24"/>
    <mergeCell ref="DX21:EK21"/>
    <mergeCell ref="DX22:EK22"/>
    <mergeCell ref="DX23:EK23"/>
    <mergeCell ref="DX19:EK19"/>
    <mergeCell ref="EL21:EY21"/>
    <mergeCell ref="EL22:EY22"/>
    <mergeCell ref="EL23:EY23"/>
    <mergeCell ref="EL9:EY9"/>
    <mergeCell ref="EL10:EY10"/>
    <mergeCell ref="EL11:EY11"/>
    <mergeCell ref="EL19:EY19"/>
    <mergeCell ref="EL20:EY20"/>
    <mergeCell ref="EL17:EY17"/>
    <mergeCell ref="EL13:EY13"/>
    <mergeCell ref="EL14:EY14"/>
    <mergeCell ref="EL12:EY12"/>
    <mergeCell ref="EL15:EY15"/>
    <mergeCell ref="I29:EY29"/>
    <mergeCell ref="DL11:DW11"/>
    <mergeCell ref="DL19:DW19"/>
    <mergeCell ref="DX5:EY5"/>
    <mergeCell ref="EL6:EY6"/>
    <mergeCell ref="EL7:EY7"/>
    <mergeCell ref="EL8:EY8"/>
    <mergeCell ref="DX6:EK6"/>
    <mergeCell ref="DX7:EK7"/>
    <mergeCell ref="DX8:EK8"/>
    <mergeCell ref="CZ5:DW5"/>
    <mergeCell ref="I11:AT11"/>
    <mergeCell ref="I19:AT19"/>
    <mergeCell ref="DL6:DW6"/>
    <mergeCell ref="DL7:DW7"/>
    <mergeCell ref="DL8:DW8"/>
    <mergeCell ref="DL9:DW9"/>
    <mergeCell ref="DL10:DW10"/>
    <mergeCell ref="CL16:CY16"/>
    <mergeCell ref="CL18:CY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5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2:L70"/>
  <sheetViews>
    <sheetView zoomScalePageLayoutView="0" workbookViewId="0" topLeftCell="A1">
      <selection activeCell="CZ13" sqref="CZ13:DK13"/>
    </sheetView>
  </sheetViews>
  <sheetFormatPr defaultColWidth="9.00390625" defaultRowHeight="12.75"/>
  <cols>
    <col min="1" max="1" width="5.625" style="0" customWidth="1"/>
    <col min="2" max="2" width="17.25390625" style="0" customWidth="1"/>
    <col min="3" max="3" width="9.875" style="0" customWidth="1"/>
    <col min="4" max="4" width="9.37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ht="12.75">
      <c r="D9" t="s">
        <v>743</v>
      </c>
    </row>
    <row r="11" ht="12.75">
      <c r="B11" t="s">
        <v>636</v>
      </c>
    </row>
    <row r="12" ht="12.75">
      <c r="B12" t="s">
        <v>742</v>
      </c>
    </row>
    <row r="13" ht="12.75">
      <c r="B13" t="s">
        <v>741</v>
      </c>
    </row>
    <row r="16" spans="1:12" ht="165.75">
      <c r="A16" s="5" t="s">
        <v>1</v>
      </c>
      <c r="B16" s="5" t="s">
        <v>740</v>
      </c>
      <c r="C16" s="5" t="s">
        <v>739</v>
      </c>
      <c r="D16" s="5" t="s">
        <v>738</v>
      </c>
      <c r="E16" s="5" t="s">
        <v>737</v>
      </c>
      <c r="F16" s="5" t="s">
        <v>736</v>
      </c>
      <c r="G16" s="5" t="s">
        <v>735</v>
      </c>
      <c r="H16" s="5" t="s">
        <v>734</v>
      </c>
      <c r="I16" s="5" t="s">
        <v>733</v>
      </c>
      <c r="J16" s="5" t="s">
        <v>732</v>
      </c>
      <c r="K16" s="5" t="s">
        <v>731</v>
      </c>
      <c r="L16" s="1"/>
    </row>
    <row r="17" spans="1:11" ht="12.75">
      <c r="A17" s="6">
        <v>1</v>
      </c>
      <c r="B17" s="6">
        <v>2</v>
      </c>
      <c r="C17" s="6">
        <v>3</v>
      </c>
      <c r="D17" s="6">
        <v>4</v>
      </c>
      <c r="E17" s="5">
        <v>5</v>
      </c>
      <c r="F17" s="5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1" ht="12.75">
      <c r="A18" s="212" t="s">
        <v>4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4"/>
    </row>
    <row r="19" spans="1:11" ht="24.75" customHeight="1">
      <c r="A19" s="5" t="s">
        <v>127</v>
      </c>
      <c r="B19" s="5" t="s">
        <v>730</v>
      </c>
      <c r="C19" s="5"/>
      <c r="D19" s="5"/>
      <c r="E19" s="5"/>
      <c r="F19" s="5"/>
      <c r="G19" s="8"/>
      <c r="H19" s="8"/>
      <c r="I19" s="8"/>
      <c r="J19" s="8"/>
      <c r="K19" s="8"/>
    </row>
    <row r="20" spans="1:11" ht="16.5" customHeight="1">
      <c r="A20" s="5"/>
      <c r="B20" s="7" t="s">
        <v>726</v>
      </c>
      <c r="C20" s="5"/>
      <c r="D20" s="5"/>
      <c r="E20" s="5"/>
      <c r="F20" s="5"/>
      <c r="G20" s="8"/>
      <c r="H20" s="8"/>
      <c r="I20" s="8"/>
      <c r="J20" s="8"/>
      <c r="K20" s="8"/>
    </row>
    <row r="21" spans="1:11" ht="28.5" customHeight="1">
      <c r="A21" s="5"/>
      <c r="B21" s="7" t="s">
        <v>725</v>
      </c>
      <c r="C21" s="5"/>
      <c r="D21" s="5"/>
      <c r="E21" s="5"/>
      <c r="F21" s="5"/>
      <c r="G21" s="8"/>
      <c r="H21" s="8"/>
      <c r="I21" s="8"/>
      <c r="J21" s="8"/>
      <c r="K21" s="8"/>
    </row>
    <row r="22" spans="1:11" ht="30.75" customHeight="1">
      <c r="A22" s="5"/>
      <c r="B22" s="7" t="s">
        <v>724</v>
      </c>
      <c r="C22" s="5"/>
      <c r="D22" s="5"/>
      <c r="E22" s="5"/>
      <c r="F22" s="5"/>
      <c r="G22" s="8"/>
      <c r="H22" s="8"/>
      <c r="I22" s="8"/>
      <c r="J22" s="8"/>
      <c r="K22" s="8"/>
    </row>
    <row r="23" spans="1:11" ht="38.25">
      <c r="A23" s="5"/>
      <c r="B23" s="7" t="s">
        <v>723</v>
      </c>
      <c r="C23" s="5"/>
      <c r="D23" s="5"/>
      <c r="E23" s="5"/>
      <c r="F23" s="5"/>
      <c r="G23" s="8"/>
      <c r="H23" s="8"/>
      <c r="I23" s="8"/>
      <c r="J23" s="8"/>
      <c r="K23" s="8"/>
    </row>
    <row r="24" spans="1:11" ht="38.25">
      <c r="A24" s="5"/>
      <c r="B24" s="7" t="s">
        <v>722</v>
      </c>
      <c r="C24" s="5"/>
      <c r="D24" s="5"/>
      <c r="E24" s="5"/>
      <c r="F24" s="5"/>
      <c r="G24" s="8"/>
      <c r="H24" s="8"/>
      <c r="I24" s="8"/>
      <c r="J24" s="8"/>
      <c r="K24" s="8"/>
    </row>
    <row r="25" spans="1:11" ht="39.75" customHeight="1">
      <c r="A25" s="5"/>
      <c r="B25" s="7" t="s">
        <v>721</v>
      </c>
      <c r="C25" s="5"/>
      <c r="D25" s="5"/>
      <c r="E25" s="5"/>
      <c r="F25" s="5"/>
      <c r="G25" s="8"/>
      <c r="H25" s="8"/>
      <c r="I25" s="8"/>
      <c r="J25" s="8"/>
      <c r="K25" s="8"/>
    </row>
    <row r="26" spans="1:11" ht="12.75">
      <c r="A26" s="5" t="s">
        <v>338</v>
      </c>
      <c r="B26" s="5" t="s">
        <v>42</v>
      </c>
      <c r="C26" s="5"/>
      <c r="D26" s="5"/>
      <c r="E26" s="5"/>
      <c r="F26" s="5"/>
      <c r="G26" s="8"/>
      <c r="H26" s="8"/>
      <c r="I26" s="8"/>
      <c r="J26" s="8"/>
      <c r="K26" s="8"/>
    </row>
    <row r="27" spans="1:11" ht="38.25">
      <c r="A27" s="5" t="s">
        <v>537</v>
      </c>
      <c r="B27" s="5" t="s">
        <v>729</v>
      </c>
      <c r="C27" s="5"/>
      <c r="D27" s="5"/>
      <c r="E27" s="5"/>
      <c r="F27" s="5"/>
      <c r="G27" s="8"/>
      <c r="H27" s="8"/>
      <c r="I27" s="8"/>
      <c r="J27" s="8"/>
      <c r="K27" s="8"/>
    </row>
    <row r="28" spans="1:11" ht="12.75">
      <c r="A28" s="5"/>
      <c r="B28" s="5" t="s">
        <v>42</v>
      </c>
      <c r="C28" s="5"/>
      <c r="D28" s="5"/>
      <c r="E28" s="5"/>
      <c r="F28" s="5"/>
      <c r="G28" s="8"/>
      <c r="H28" s="8"/>
      <c r="I28" s="8"/>
      <c r="J28" s="8"/>
      <c r="K28" s="8"/>
    </row>
    <row r="29" spans="1:11" ht="127.5">
      <c r="A29" s="5" t="s">
        <v>728</v>
      </c>
      <c r="B29" s="5" t="s">
        <v>727</v>
      </c>
      <c r="C29" s="5"/>
      <c r="D29" s="5"/>
      <c r="E29" s="5"/>
      <c r="F29" s="5"/>
      <c r="G29" s="8"/>
      <c r="H29" s="8"/>
      <c r="I29" s="8"/>
      <c r="J29" s="8"/>
      <c r="K29" s="8"/>
    </row>
    <row r="30" spans="1:11" ht="12.75">
      <c r="A30" s="5"/>
      <c r="B30" s="7" t="s">
        <v>726</v>
      </c>
      <c r="C30" s="5"/>
      <c r="D30" s="5"/>
      <c r="E30" s="5"/>
      <c r="F30" s="5"/>
      <c r="G30" s="8"/>
      <c r="H30" s="8"/>
      <c r="I30" s="8"/>
      <c r="J30" s="8"/>
      <c r="K30" s="8"/>
    </row>
    <row r="31" spans="1:11" ht="38.25">
      <c r="A31" s="5"/>
      <c r="B31" s="7" t="s">
        <v>725</v>
      </c>
      <c r="C31" s="5"/>
      <c r="D31" s="5"/>
      <c r="E31" s="5"/>
      <c r="F31" s="5"/>
      <c r="G31" s="8"/>
      <c r="H31" s="8"/>
      <c r="I31" s="8"/>
      <c r="J31" s="8"/>
      <c r="K31" s="8"/>
    </row>
    <row r="32" spans="1:11" ht="38.25">
      <c r="A32" s="5"/>
      <c r="B32" s="7" t="s">
        <v>724</v>
      </c>
      <c r="C32" s="5"/>
      <c r="D32" s="5"/>
      <c r="E32" s="5"/>
      <c r="F32" s="5"/>
      <c r="G32" s="8"/>
      <c r="H32" s="8"/>
      <c r="I32" s="8"/>
      <c r="J32" s="8"/>
      <c r="K32" s="8"/>
    </row>
    <row r="33" spans="1:11" ht="38.25">
      <c r="A33" s="5"/>
      <c r="B33" s="7" t="s">
        <v>723</v>
      </c>
      <c r="C33" s="5"/>
      <c r="D33" s="5"/>
      <c r="E33" s="5"/>
      <c r="F33" s="5"/>
      <c r="G33" s="8"/>
      <c r="H33" s="8"/>
      <c r="I33" s="8"/>
      <c r="J33" s="8"/>
      <c r="K33" s="8"/>
    </row>
    <row r="34" spans="1:11" ht="38.25">
      <c r="A34" s="5"/>
      <c r="B34" s="7" t="s">
        <v>722</v>
      </c>
      <c r="C34" s="5"/>
      <c r="D34" s="5"/>
      <c r="E34" s="5"/>
      <c r="F34" s="5"/>
      <c r="G34" s="8"/>
      <c r="H34" s="8"/>
      <c r="I34" s="8"/>
      <c r="J34" s="8"/>
      <c r="K34" s="8"/>
    </row>
    <row r="35" spans="1:11" ht="38.25">
      <c r="A35" s="5"/>
      <c r="B35" s="7" t="s">
        <v>721</v>
      </c>
      <c r="C35" s="5"/>
      <c r="D35" s="5"/>
      <c r="E35" s="5"/>
      <c r="F35" s="5"/>
      <c r="G35" s="8"/>
      <c r="H35" s="8"/>
      <c r="I35" s="8"/>
      <c r="J35" s="8"/>
      <c r="K35" s="8"/>
    </row>
    <row r="36" spans="1:11" ht="12.75">
      <c r="A36" s="212" t="s">
        <v>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4"/>
    </row>
    <row r="37" spans="1:11" ht="14.25" customHeight="1">
      <c r="A37" s="5">
        <v>1</v>
      </c>
      <c r="B37" s="5" t="s">
        <v>42</v>
      </c>
      <c r="C37" s="5"/>
      <c r="D37" s="5"/>
      <c r="E37" s="5"/>
      <c r="F37" s="5"/>
      <c r="G37" s="8"/>
      <c r="H37" s="8"/>
      <c r="I37" s="8"/>
      <c r="J37" s="8"/>
      <c r="K37" s="8"/>
    </row>
    <row r="38" spans="1:11" ht="14.25" customHeight="1">
      <c r="A38" s="19"/>
      <c r="B38" s="19"/>
      <c r="C38" s="19"/>
      <c r="D38" s="19"/>
      <c r="E38" s="19"/>
      <c r="F38" s="19"/>
      <c r="G38" s="17"/>
      <c r="H38" s="17"/>
      <c r="I38" s="17"/>
      <c r="J38" s="17"/>
      <c r="K38" s="17"/>
    </row>
    <row r="39" spans="1:6" ht="14.25" customHeight="1">
      <c r="A39" s="19"/>
      <c r="B39" s="19" t="s">
        <v>554</v>
      </c>
      <c r="C39" s="19"/>
      <c r="D39" s="19"/>
      <c r="E39" s="1"/>
      <c r="F39" s="1"/>
    </row>
    <row r="40" spans="1:10" ht="12.75">
      <c r="A40" s="19"/>
      <c r="B40" s="12" t="s">
        <v>720</v>
      </c>
      <c r="C40" s="22"/>
      <c r="D40" s="22"/>
      <c r="E40" s="13"/>
      <c r="F40" s="13"/>
      <c r="G40" s="13"/>
      <c r="H40" s="13"/>
      <c r="I40" s="13"/>
      <c r="J40" s="13"/>
    </row>
    <row r="41" spans="1:10" ht="12.75">
      <c r="A41" s="19"/>
      <c r="B41" s="22" t="s">
        <v>719</v>
      </c>
      <c r="C41" s="22"/>
      <c r="D41" s="22"/>
      <c r="E41" s="13"/>
      <c r="F41" s="13"/>
      <c r="G41" s="13"/>
      <c r="H41" s="13"/>
      <c r="I41" s="13"/>
      <c r="J41" s="13"/>
    </row>
    <row r="42" spans="1:10" ht="12.75">
      <c r="A42" s="19"/>
      <c r="B42" s="12" t="s">
        <v>718</v>
      </c>
      <c r="C42" s="22"/>
      <c r="D42" s="22"/>
      <c r="E42" s="13"/>
      <c r="F42" s="13"/>
      <c r="G42" s="13"/>
      <c r="H42" s="13"/>
      <c r="I42" s="13"/>
      <c r="J42" s="13"/>
    </row>
    <row r="43" spans="1:10" ht="12.75">
      <c r="A43" s="19"/>
      <c r="B43" s="12" t="s">
        <v>717</v>
      </c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12" t="s">
        <v>716</v>
      </c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 t="s">
        <v>715</v>
      </c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 t="s">
        <v>714</v>
      </c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 t="s">
        <v>713</v>
      </c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 t="s">
        <v>712</v>
      </c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 t="s">
        <v>711</v>
      </c>
      <c r="C49" s="22"/>
      <c r="D49" s="22"/>
      <c r="E49" s="13"/>
      <c r="F49" s="13"/>
      <c r="G49" s="13"/>
      <c r="H49" s="13"/>
      <c r="I49" s="13"/>
      <c r="J49" s="13"/>
    </row>
    <row r="50" spans="1:6" ht="12.75">
      <c r="A50" s="19"/>
      <c r="B50" s="22" t="s">
        <v>710</v>
      </c>
      <c r="C50" s="19"/>
      <c r="D50" s="19"/>
      <c r="E50" s="1"/>
      <c r="F50" s="1"/>
    </row>
    <row r="51" spans="1:6" ht="12.75">
      <c r="A51" s="19"/>
      <c r="B51" s="12" t="s">
        <v>709</v>
      </c>
      <c r="C51" s="19"/>
      <c r="D51" s="19"/>
      <c r="E51" s="1"/>
      <c r="F51" s="1"/>
    </row>
    <row r="52" spans="1:6" ht="12.75">
      <c r="A52" s="13"/>
      <c r="B52" s="12" t="s">
        <v>708</v>
      </c>
      <c r="C52" s="13"/>
      <c r="D52" s="13"/>
      <c r="E52" s="1"/>
      <c r="F52" s="1"/>
    </row>
    <row r="53" spans="1:6" ht="12.75">
      <c r="A53" s="12"/>
      <c r="B53" s="12" t="s">
        <v>707</v>
      </c>
      <c r="C53" s="13"/>
      <c r="D53" s="13"/>
      <c r="E53" s="1"/>
      <c r="F53" s="1"/>
    </row>
    <row r="54" spans="1:6" ht="12.75">
      <c r="A54" s="12"/>
      <c r="B54" s="12" t="s">
        <v>706</v>
      </c>
      <c r="C54" s="13"/>
      <c r="D54" s="13"/>
      <c r="E54" s="1"/>
      <c r="F54" s="1"/>
    </row>
    <row r="55" spans="1:6" ht="12.75">
      <c r="A55" s="13"/>
      <c r="B55" s="12" t="s">
        <v>705</v>
      </c>
      <c r="C55" s="13"/>
      <c r="D55" s="13"/>
      <c r="E55" s="1"/>
      <c r="F55" s="1"/>
    </row>
    <row r="56" spans="1:6" ht="12.75">
      <c r="A56" s="13"/>
      <c r="B56" s="12" t="s">
        <v>704</v>
      </c>
      <c r="C56" s="13"/>
      <c r="D56" s="13"/>
      <c r="E56" s="1"/>
      <c r="F56" s="1"/>
    </row>
    <row r="57" spans="1:6" ht="12.75">
      <c r="A57" s="13"/>
      <c r="B57" s="12" t="s">
        <v>703</v>
      </c>
      <c r="C57" s="13"/>
      <c r="D57" s="13"/>
      <c r="E57" s="1"/>
      <c r="F57" s="1"/>
    </row>
    <row r="58" spans="1:6" ht="12.75">
      <c r="A58" s="13"/>
      <c r="B58" s="12" t="s">
        <v>702</v>
      </c>
      <c r="C58" s="13"/>
      <c r="D58" s="13"/>
      <c r="E58" s="1"/>
      <c r="F58" s="1"/>
    </row>
    <row r="59" spans="1:6" ht="12.75">
      <c r="A59" s="13"/>
      <c r="B59" s="12" t="s">
        <v>701</v>
      </c>
      <c r="C59" s="13"/>
      <c r="D59" s="13"/>
      <c r="E59" s="1"/>
      <c r="F59" s="1"/>
    </row>
    <row r="60" spans="1:6" ht="12.75">
      <c r="A60" s="13"/>
      <c r="B60" s="12" t="s">
        <v>700</v>
      </c>
      <c r="C60" s="13"/>
      <c r="D60" s="13"/>
      <c r="E60" s="1"/>
      <c r="F60" s="1"/>
    </row>
    <row r="61" spans="1:6" ht="12.75">
      <c r="A61" s="13"/>
      <c r="B61" s="12" t="s">
        <v>699</v>
      </c>
      <c r="C61" s="13"/>
      <c r="D61" s="13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</sheetData>
  <sheetProtection/>
  <mergeCells count="2">
    <mergeCell ref="A18:K18"/>
    <mergeCell ref="A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L73"/>
  <sheetViews>
    <sheetView zoomScalePageLayoutView="0" workbookViewId="0" topLeftCell="A30">
      <selection activeCell="CZ13" sqref="CZ13:DK13"/>
    </sheetView>
  </sheetViews>
  <sheetFormatPr defaultColWidth="9.00390625" defaultRowHeight="12.75"/>
  <cols>
    <col min="1" max="1" width="5.625" style="0" customWidth="1"/>
    <col min="2" max="2" width="35.00390625" style="0" customWidth="1"/>
    <col min="3" max="3" width="9.875" style="0" customWidth="1"/>
    <col min="4" max="4" width="9.37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ht="12.75">
      <c r="D9" t="s">
        <v>788</v>
      </c>
    </row>
    <row r="11" ht="12.75">
      <c r="B11" t="s">
        <v>636</v>
      </c>
    </row>
    <row r="12" ht="12.75">
      <c r="B12" t="s">
        <v>787</v>
      </c>
    </row>
    <row r="13" ht="12.75">
      <c r="B13" t="s">
        <v>786</v>
      </c>
    </row>
    <row r="16" spans="1:12" ht="38.25">
      <c r="A16" s="5" t="s">
        <v>1</v>
      </c>
      <c r="B16" s="5" t="s">
        <v>2</v>
      </c>
      <c r="C16" s="5" t="s">
        <v>785</v>
      </c>
      <c r="D16" s="212" t="s">
        <v>784</v>
      </c>
      <c r="E16" s="213"/>
      <c r="F16" s="90" t="s">
        <v>783</v>
      </c>
      <c r="G16" s="90"/>
      <c r="H16" s="19"/>
      <c r="I16" s="19"/>
      <c r="J16" s="19"/>
      <c r="K16" s="19"/>
      <c r="L16" s="1"/>
    </row>
    <row r="17" spans="1:11" ht="38.25">
      <c r="A17" s="6"/>
      <c r="B17" s="6"/>
      <c r="C17" s="6"/>
      <c r="D17" s="6" t="s">
        <v>782</v>
      </c>
      <c r="E17" s="34" t="s">
        <v>781</v>
      </c>
      <c r="F17" s="6" t="s">
        <v>782</v>
      </c>
      <c r="G17" s="5" t="s">
        <v>781</v>
      </c>
      <c r="H17" s="17"/>
      <c r="I17" s="17"/>
      <c r="J17" s="17"/>
      <c r="K17" s="17"/>
    </row>
    <row r="18" spans="1:11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19"/>
      <c r="I18" s="19"/>
      <c r="J18" s="19"/>
      <c r="K18" s="19"/>
    </row>
    <row r="19" spans="1:11" ht="37.5" customHeight="1">
      <c r="A19" s="5" t="s">
        <v>127</v>
      </c>
      <c r="B19" s="5" t="s">
        <v>780</v>
      </c>
      <c r="C19" s="5" t="s">
        <v>400</v>
      </c>
      <c r="D19" s="5"/>
      <c r="E19" s="34"/>
      <c r="F19" s="5"/>
      <c r="G19" s="8"/>
      <c r="H19" s="17"/>
      <c r="I19" s="17"/>
      <c r="J19" s="17"/>
      <c r="K19" s="17"/>
    </row>
    <row r="20" spans="1:11" ht="95.25" customHeight="1">
      <c r="A20" s="5" t="s">
        <v>536</v>
      </c>
      <c r="B20" s="7" t="s">
        <v>779</v>
      </c>
      <c r="C20" s="5" t="s">
        <v>400</v>
      </c>
      <c r="D20" s="5"/>
      <c r="E20" s="34"/>
      <c r="F20" s="5"/>
      <c r="G20" s="8"/>
      <c r="H20" s="17"/>
      <c r="I20" s="17"/>
      <c r="J20" s="17"/>
      <c r="K20" s="17"/>
    </row>
    <row r="21" spans="1:11" ht="41.25" customHeight="1">
      <c r="A21" s="5" t="s">
        <v>124</v>
      </c>
      <c r="B21" s="7" t="s">
        <v>778</v>
      </c>
      <c r="C21" s="5" t="s">
        <v>777</v>
      </c>
      <c r="D21" s="5"/>
      <c r="E21" s="34"/>
      <c r="F21" s="5"/>
      <c r="G21" s="8"/>
      <c r="H21" s="17"/>
      <c r="I21" s="17"/>
      <c r="J21" s="17"/>
      <c r="K21" s="17"/>
    </row>
    <row r="22" spans="1:11" ht="106.5" customHeight="1">
      <c r="A22" s="5" t="s">
        <v>354</v>
      </c>
      <c r="B22" s="7" t="s">
        <v>776</v>
      </c>
      <c r="C22" s="5"/>
      <c r="D22" s="5"/>
      <c r="E22" s="34"/>
      <c r="F22" s="5"/>
      <c r="G22" s="8"/>
      <c r="H22" s="17"/>
      <c r="I22" s="17"/>
      <c r="J22" s="17"/>
      <c r="K22" s="17"/>
    </row>
    <row r="23" spans="1:11" ht="25.5">
      <c r="A23" s="5">
        <v>3</v>
      </c>
      <c r="B23" s="7" t="s">
        <v>775</v>
      </c>
      <c r="C23" s="5" t="s">
        <v>492</v>
      </c>
      <c r="D23" s="5"/>
      <c r="E23" s="34"/>
      <c r="F23" s="5"/>
      <c r="G23" s="8"/>
      <c r="H23" s="17"/>
      <c r="I23" s="17"/>
      <c r="J23" s="17"/>
      <c r="K23" s="17"/>
    </row>
    <row r="24" spans="1:11" ht="89.25">
      <c r="A24" s="5" t="s">
        <v>497</v>
      </c>
      <c r="B24" s="7" t="s">
        <v>774</v>
      </c>
      <c r="C24" s="5" t="s">
        <v>492</v>
      </c>
      <c r="D24" s="5"/>
      <c r="E24" s="34"/>
      <c r="F24" s="5"/>
      <c r="G24" s="8"/>
      <c r="H24" s="17"/>
      <c r="I24" s="17"/>
      <c r="J24" s="17"/>
      <c r="K24" s="17"/>
    </row>
    <row r="25" spans="1:11" ht="67.5" customHeight="1">
      <c r="A25" s="5" t="s">
        <v>120</v>
      </c>
      <c r="B25" s="7" t="s">
        <v>773</v>
      </c>
      <c r="C25" s="5"/>
      <c r="D25" s="5"/>
      <c r="E25" s="34"/>
      <c r="F25" s="5"/>
      <c r="G25" s="8"/>
      <c r="H25" s="17"/>
      <c r="I25" s="17"/>
      <c r="J25" s="17"/>
      <c r="K25" s="17"/>
    </row>
    <row r="26" spans="1:11" ht="25.5">
      <c r="A26" s="5" t="s">
        <v>344</v>
      </c>
      <c r="B26" s="5" t="s">
        <v>765</v>
      </c>
      <c r="C26" s="5" t="s">
        <v>761</v>
      </c>
      <c r="D26" s="5"/>
      <c r="E26" s="34"/>
      <c r="F26" s="5"/>
      <c r="G26" s="8"/>
      <c r="H26" s="17"/>
      <c r="I26" s="17"/>
      <c r="J26" s="17"/>
      <c r="K26" s="17"/>
    </row>
    <row r="27" spans="1:11" ht="25.5">
      <c r="A27" s="5" t="s">
        <v>772</v>
      </c>
      <c r="B27" s="5" t="s">
        <v>763</v>
      </c>
      <c r="C27" s="5"/>
      <c r="D27" s="5"/>
      <c r="E27" s="34"/>
      <c r="F27" s="5"/>
      <c r="G27" s="8"/>
      <c r="H27" s="17"/>
      <c r="I27" s="17"/>
      <c r="J27" s="17"/>
      <c r="K27" s="17"/>
    </row>
    <row r="28" spans="1:11" ht="12.75">
      <c r="A28" s="5"/>
      <c r="B28" s="7" t="s">
        <v>762</v>
      </c>
      <c r="C28" s="5" t="s">
        <v>761</v>
      </c>
      <c r="D28" s="5"/>
      <c r="E28" s="34"/>
      <c r="F28" s="5"/>
      <c r="G28" s="8"/>
      <c r="H28" s="17"/>
      <c r="I28" s="17"/>
      <c r="J28" s="17"/>
      <c r="K28" s="17"/>
    </row>
    <row r="29" spans="1:11" ht="38.25">
      <c r="A29" s="5"/>
      <c r="B29" s="7" t="s">
        <v>760</v>
      </c>
      <c r="C29" s="5" t="s">
        <v>759</v>
      </c>
      <c r="D29" s="5"/>
      <c r="E29" s="34"/>
      <c r="F29" s="5"/>
      <c r="G29" s="8"/>
      <c r="H29" s="17"/>
      <c r="I29" s="17"/>
      <c r="J29" s="17"/>
      <c r="K29" s="17"/>
    </row>
    <row r="30" spans="1:11" ht="63.75">
      <c r="A30" s="5" t="s">
        <v>118</v>
      </c>
      <c r="B30" s="7" t="s">
        <v>771</v>
      </c>
      <c r="C30" s="5"/>
      <c r="D30" s="5"/>
      <c r="E30" s="34"/>
      <c r="F30" s="5"/>
      <c r="G30" s="8"/>
      <c r="H30" s="17"/>
      <c r="I30" s="17"/>
      <c r="J30" s="17"/>
      <c r="K30" s="17"/>
    </row>
    <row r="31" spans="1:11" ht="51">
      <c r="A31" s="5" t="s">
        <v>341</v>
      </c>
      <c r="B31" s="7" t="s">
        <v>770</v>
      </c>
      <c r="C31" s="5"/>
      <c r="D31" s="5"/>
      <c r="E31" s="34"/>
      <c r="F31" s="5"/>
      <c r="G31" s="8"/>
      <c r="H31" s="17"/>
      <c r="I31" s="17"/>
      <c r="J31" s="17"/>
      <c r="K31" s="17"/>
    </row>
    <row r="32" spans="1:11" ht="25.5">
      <c r="A32" s="5" t="s">
        <v>769</v>
      </c>
      <c r="B32" s="7" t="s">
        <v>765</v>
      </c>
      <c r="C32" s="5" t="s">
        <v>761</v>
      </c>
      <c r="D32" s="5"/>
      <c r="E32" s="34"/>
      <c r="F32" s="5"/>
      <c r="G32" s="8"/>
      <c r="H32" s="17"/>
      <c r="I32" s="17"/>
      <c r="J32" s="17"/>
      <c r="K32" s="17"/>
    </row>
    <row r="33" spans="1:11" ht="25.5">
      <c r="A33" s="5" t="s">
        <v>768</v>
      </c>
      <c r="B33" s="7" t="s">
        <v>763</v>
      </c>
      <c r="C33" s="5"/>
      <c r="D33" s="5"/>
      <c r="E33" s="34"/>
      <c r="F33" s="5"/>
      <c r="G33" s="8"/>
      <c r="H33" s="17"/>
      <c r="I33" s="17"/>
      <c r="J33" s="17"/>
      <c r="K33" s="17"/>
    </row>
    <row r="34" spans="1:11" ht="12.75">
      <c r="A34" s="5"/>
      <c r="B34" s="7" t="s">
        <v>762</v>
      </c>
      <c r="C34" s="5" t="s">
        <v>761</v>
      </c>
      <c r="D34" s="5"/>
      <c r="E34" s="34"/>
      <c r="F34" s="5"/>
      <c r="G34" s="8"/>
      <c r="H34" s="17"/>
      <c r="I34" s="17"/>
      <c r="J34" s="17"/>
      <c r="K34" s="17"/>
    </row>
    <row r="35" spans="1:11" ht="38.25">
      <c r="A35" s="5"/>
      <c r="B35" s="7" t="s">
        <v>760</v>
      </c>
      <c r="C35" s="5" t="s">
        <v>759</v>
      </c>
      <c r="D35" s="5"/>
      <c r="E35" s="34"/>
      <c r="F35" s="5"/>
      <c r="G35" s="8"/>
      <c r="H35" s="17"/>
      <c r="I35" s="17"/>
      <c r="J35" s="17"/>
      <c r="K35" s="17"/>
    </row>
    <row r="36" spans="1:11" ht="51">
      <c r="A36" s="5" t="s">
        <v>464</v>
      </c>
      <c r="B36" s="7" t="s">
        <v>767</v>
      </c>
      <c r="C36" s="5"/>
      <c r="D36" s="5"/>
      <c r="E36" s="34"/>
      <c r="F36" s="5"/>
      <c r="G36" s="8"/>
      <c r="H36" s="17"/>
      <c r="I36" s="17"/>
      <c r="J36" s="17"/>
      <c r="K36" s="17"/>
    </row>
    <row r="37" spans="1:11" ht="25.5">
      <c r="A37" s="5" t="s">
        <v>766</v>
      </c>
      <c r="B37" s="7" t="s">
        <v>765</v>
      </c>
      <c r="C37" s="5" t="s">
        <v>761</v>
      </c>
      <c r="D37" s="5"/>
      <c r="E37" s="34"/>
      <c r="F37" s="5"/>
      <c r="G37" s="8"/>
      <c r="H37" s="17"/>
      <c r="I37" s="17"/>
      <c r="J37" s="17"/>
      <c r="K37" s="17"/>
    </row>
    <row r="38" spans="1:11" ht="25.5">
      <c r="A38" s="5" t="s">
        <v>764</v>
      </c>
      <c r="B38" s="7" t="s">
        <v>763</v>
      </c>
      <c r="C38" s="5"/>
      <c r="D38" s="5"/>
      <c r="E38" s="34"/>
      <c r="F38" s="5"/>
      <c r="G38" s="8"/>
      <c r="H38" s="17"/>
      <c r="I38" s="17"/>
      <c r="J38" s="17"/>
      <c r="K38" s="17"/>
    </row>
    <row r="39" spans="1:11" ht="12.75">
      <c r="A39" s="5"/>
      <c r="B39" s="7" t="s">
        <v>762</v>
      </c>
      <c r="C39" s="5" t="s">
        <v>761</v>
      </c>
      <c r="D39" s="5"/>
      <c r="E39" s="5"/>
      <c r="F39" s="5"/>
      <c r="G39" s="5"/>
      <c r="H39" s="19"/>
      <c r="I39" s="19"/>
      <c r="J39" s="19"/>
      <c r="K39" s="19"/>
    </row>
    <row r="40" spans="1:11" ht="39.75" customHeight="1">
      <c r="A40" s="5"/>
      <c r="B40" s="7" t="s">
        <v>760</v>
      </c>
      <c r="C40" s="5" t="s">
        <v>759</v>
      </c>
      <c r="D40" s="5"/>
      <c r="E40" s="34"/>
      <c r="F40" s="5"/>
      <c r="G40" s="8"/>
      <c r="H40" s="17"/>
      <c r="I40" s="17"/>
      <c r="J40" s="17"/>
      <c r="K40" s="17"/>
    </row>
    <row r="41" spans="1:11" ht="14.25" customHeight="1">
      <c r="A41" s="19"/>
      <c r="B41" s="19"/>
      <c r="C41" s="19"/>
      <c r="D41" s="19"/>
      <c r="E41" s="19"/>
      <c r="F41" s="19"/>
      <c r="G41" s="17"/>
      <c r="H41" s="17"/>
      <c r="I41" s="17"/>
      <c r="J41" s="17"/>
      <c r="K41" s="17"/>
    </row>
    <row r="42" spans="1:6" ht="14.25" customHeight="1">
      <c r="A42" s="19"/>
      <c r="B42" s="19" t="s">
        <v>554</v>
      </c>
      <c r="C42" s="19"/>
      <c r="D42" s="19"/>
      <c r="E42" s="1"/>
      <c r="F42" s="1"/>
    </row>
    <row r="43" spans="1:10" ht="12.75">
      <c r="A43" s="19"/>
      <c r="B43" s="23" t="s">
        <v>758</v>
      </c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22" t="s">
        <v>757</v>
      </c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 t="s">
        <v>756</v>
      </c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 t="s">
        <v>755</v>
      </c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 t="s">
        <v>754</v>
      </c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 t="s">
        <v>753</v>
      </c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 t="s">
        <v>752</v>
      </c>
      <c r="C49" s="22"/>
      <c r="D49" s="22"/>
      <c r="E49" s="13"/>
      <c r="F49" s="13"/>
      <c r="G49" s="13"/>
      <c r="H49" s="13"/>
      <c r="I49" s="13"/>
      <c r="J49" s="13"/>
    </row>
    <row r="50" spans="1:10" ht="12.75">
      <c r="A50" s="19"/>
      <c r="B50" s="12" t="s">
        <v>751</v>
      </c>
      <c r="C50" s="22"/>
      <c r="D50" s="22"/>
      <c r="E50" s="13"/>
      <c r="F50" s="13"/>
      <c r="G50" s="13"/>
      <c r="H50" s="13"/>
      <c r="I50" s="13"/>
      <c r="J50" s="13"/>
    </row>
    <row r="51" spans="1:10" ht="12.75">
      <c r="A51" s="19"/>
      <c r="B51" s="12" t="s">
        <v>750</v>
      </c>
      <c r="C51" s="22"/>
      <c r="D51" s="22"/>
      <c r="E51" s="13"/>
      <c r="F51" s="13"/>
      <c r="G51" s="13"/>
      <c r="H51" s="13"/>
      <c r="I51" s="13"/>
      <c r="J51" s="13"/>
    </row>
    <row r="52" spans="1:10" ht="12.75">
      <c r="A52" s="19"/>
      <c r="B52" s="12" t="s">
        <v>749</v>
      </c>
      <c r="C52" s="22"/>
      <c r="D52" s="22"/>
      <c r="E52" s="13"/>
      <c r="F52" s="13"/>
      <c r="G52" s="13"/>
      <c r="H52" s="13"/>
      <c r="I52" s="13"/>
      <c r="J52" s="13"/>
    </row>
    <row r="53" spans="1:6" ht="12.75">
      <c r="A53" s="19"/>
      <c r="B53" s="12" t="s">
        <v>748</v>
      </c>
      <c r="C53" s="19"/>
      <c r="D53" s="19"/>
      <c r="E53" s="1"/>
      <c r="F53" s="1"/>
    </row>
    <row r="54" spans="1:6" ht="12.75">
      <c r="A54" s="19"/>
      <c r="B54" s="12" t="s">
        <v>747</v>
      </c>
      <c r="C54" s="19"/>
      <c r="D54" s="19"/>
      <c r="E54" s="1"/>
      <c r="F54" s="1"/>
    </row>
    <row r="55" spans="1:6" ht="12.75">
      <c r="A55" s="13"/>
      <c r="B55" s="12" t="s">
        <v>746</v>
      </c>
      <c r="C55" s="13"/>
      <c r="D55" s="13"/>
      <c r="E55" s="1"/>
      <c r="F55" s="1"/>
    </row>
    <row r="56" spans="1:6" ht="12.75">
      <c r="A56" s="12"/>
      <c r="B56" s="12"/>
      <c r="C56" s="13"/>
      <c r="D56" s="13"/>
      <c r="E56" s="1"/>
      <c r="F56" s="1"/>
    </row>
    <row r="57" spans="1:6" ht="12.75">
      <c r="A57" s="12"/>
      <c r="B57" s="12"/>
      <c r="C57" s="13"/>
      <c r="D57" s="13"/>
      <c r="E57" s="1"/>
      <c r="F57" s="1"/>
    </row>
    <row r="58" spans="1:6" ht="12.75">
      <c r="A58" s="13"/>
      <c r="B58" s="12"/>
      <c r="C58" s="13"/>
      <c r="D58" s="13"/>
      <c r="E58" s="1"/>
      <c r="F58" s="1"/>
    </row>
    <row r="59" spans="1:6" ht="12.75">
      <c r="A59" s="13"/>
      <c r="B59" s="12"/>
      <c r="C59" s="13"/>
      <c r="D59" s="13"/>
      <c r="E59" s="1"/>
      <c r="F59" s="1"/>
    </row>
    <row r="60" spans="1:6" ht="12.75">
      <c r="A60" s="13"/>
      <c r="B60" s="12"/>
      <c r="C60" s="13"/>
      <c r="D60" s="13"/>
      <c r="E60" s="1"/>
      <c r="F60" s="1"/>
    </row>
    <row r="61" spans="1:6" ht="12.75">
      <c r="A61" s="13"/>
      <c r="B61" s="12"/>
      <c r="C61" s="13"/>
      <c r="D61" s="13"/>
      <c r="E61" s="1"/>
      <c r="F61" s="1"/>
    </row>
    <row r="62" spans="1:6" ht="12.75">
      <c r="A62" s="13"/>
      <c r="B62" s="12"/>
      <c r="C62" s="13"/>
      <c r="D62" s="13"/>
      <c r="E62" s="1"/>
      <c r="F62" s="1"/>
    </row>
    <row r="63" spans="1:6" ht="12.75">
      <c r="A63" s="13"/>
      <c r="B63" s="12"/>
      <c r="C63" s="13"/>
      <c r="D63" s="13"/>
      <c r="E63" s="1"/>
      <c r="F63" s="1"/>
    </row>
    <row r="64" spans="1:6" ht="12.75">
      <c r="A64" s="13"/>
      <c r="B64" s="12"/>
      <c r="C64" s="13"/>
      <c r="D64" s="13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</sheetData>
  <sheetProtection/>
  <mergeCells count="2">
    <mergeCell ref="D16:E16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2:L73"/>
  <sheetViews>
    <sheetView zoomScalePageLayoutView="0" workbookViewId="0" topLeftCell="A10">
      <selection activeCell="CZ13" sqref="CZ13:DK13"/>
    </sheetView>
  </sheetViews>
  <sheetFormatPr defaultColWidth="9.00390625" defaultRowHeight="12.75"/>
  <cols>
    <col min="1" max="1" width="5.625" style="0" customWidth="1"/>
    <col min="2" max="2" width="17.25390625" style="0" customWidth="1"/>
    <col min="3" max="3" width="9.875" style="0" customWidth="1"/>
    <col min="4" max="4" width="9.37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ht="12.75">
      <c r="D9" t="s">
        <v>828</v>
      </c>
    </row>
    <row r="11" ht="12.75">
      <c r="D11" t="s">
        <v>636</v>
      </c>
    </row>
    <row r="12" ht="12.75">
      <c r="B12" t="s">
        <v>827</v>
      </c>
    </row>
    <row r="13" ht="12.75">
      <c r="B13" t="s">
        <v>826</v>
      </c>
    </row>
    <row r="14" ht="12.75">
      <c r="B14" t="s">
        <v>825</v>
      </c>
    </row>
    <row r="16" spans="1:12" ht="25.5">
      <c r="A16" s="5" t="s">
        <v>1</v>
      </c>
      <c r="B16" s="5" t="s">
        <v>2</v>
      </c>
      <c r="C16" s="212" t="s">
        <v>4</v>
      </c>
      <c r="D16" s="213"/>
      <c r="E16" s="213"/>
      <c r="F16" s="213"/>
      <c r="G16" s="214"/>
      <c r="H16" s="212" t="s">
        <v>5</v>
      </c>
      <c r="I16" s="213"/>
      <c r="J16" s="213"/>
      <c r="K16" s="213"/>
      <c r="L16" s="214"/>
    </row>
    <row r="17" spans="1:12" ht="165.75">
      <c r="A17" s="5"/>
      <c r="B17" s="5"/>
      <c r="C17" s="5" t="s">
        <v>738</v>
      </c>
      <c r="D17" s="5" t="s">
        <v>824</v>
      </c>
      <c r="E17" s="5" t="s">
        <v>823</v>
      </c>
      <c r="F17" s="5" t="s">
        <v>732</v>
      </c>
      <c r="G17" s="5" t="s">
        <v>822</v>
      </c>
      <c r="H17" s="5" t="s">
        <v>738</v>
      </c>
      <c r="I17" s="5" t="s">
        <v>824</v>
      </c>
      <c r="J17" s="5" t="s">
        <v>823</v>
      </c>
      <c r="K17" s="5" t="s">
        <v>732</v>
      </c>
      <c r="L17" s="5" t="s">
        <v>822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5">
        <v>5</v>
      </c>
      <c r="F18" s="5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37">
        <v>12</v>
      </c>
    </row>
    <row r="19" spans="1:12" ht="12.75">
      <c r="A19" s="34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8"/>
    </row>
    <row r="20" spans="1:12" ht="24.75" customHeight="1">
      <c r="A20" s="5" t="s">
        <v>127</v>
      </c>
      <c r="B20" s="5" t="s">
        <v>730</v>
      </c>
      <c r="C20" s="5"/>
      <c r="D20" s="5"/>
      <c r="E20" s="5"/>
      <c r="F20" s="5"/>
      <c r="G20" s="8"/>
      <c r="H20" s="8"/>
      <c r="I20" s="8"/>
      <c r="J20" s="8"/>
      <c r="K20" s="8"/>
      <c r="L20" s="8"/>
    </row>
    <row r="21" spans="1:12" ht="16.5" customHeight="1">
      <c r="A21" s="5" t="s">
        <v>536</v>
      </c>
      <c r="B21" s="7" t="s">
        <v>726</v>
      </c>
      <c r="C21" s="5"/>
      <c r="D21" s="5"/>
      <c r="E21" s="5"/>
      <c r="F21" s="5"/>
      <c r="G21" s="8"/>
      <c r="H21" s="8"/>
      <c r="I21" s="8"/>
      <c r="J21" s="8"/>
      <c r="K21" s="8"/>
      <c r="L21" s="8"/>
    </row>
    <row r="22" spans="1:12" ht="28.5" customHeight="1">
      <c r="A22" s="5" t="s">
        <v>534</v>
      </c>
      <c r="B22" s="7" t="s">
        <v>725</v>
      </c>
      <c r="C22" s="5"/>
      <c r="D22" s="5"/>
      <c r="E22" s="5"/>
      <c r="F22" s="5"/>
      <c r="G22" s="8"/>
      <c r="H22" s="8"/>
      <c r="I22" s="8"/>
      <c r="J22" s="8"/>
      <c r="K22" s="8"/>
      <c r="L22" s="8"/>
    </row>
    <row r="23" spans="1:12" ht="30.75" customHeight="1">
      <c r="A23" s="5" t="s">
        <v>533</v>
      </c>
      <c r="B23" s="7" t="s">
        <v>724</v>
      </c>
      <c r="C23" s="5"/>
      <c r="D23" s="5"/>
      <c r="E23" s="5"/>
      <c r="F23" s="5"/>
      <c r="G23" s="8"/>
      <c r="H23" s="8"/>
      <c r="I23" s="8"/>
      <c r="J23" s="8"/>
      <c r="K23" s="8"/>
      <c r="L23" s="8"/>
    </row>
    <row r="24" spans="1:12" ht="38.25">
      <c r="A24" s="5" t="s">
        <v>531</v>
      </c>
      <c r="B24" s="7" t="s">
        <v>723</v>
      </c>
      <c r="C24" s="5"/>
      <c r="D24" s="5"/>
      <c r="E24" s="5"/>
      <c r="F24" s="5"/>
      <c r="G24" s="8"/>
      <c r="H24" s="8"/>
      <c r="I24" s="8"/>
      <c r="J24" s="8"/>
      <c r="K24" s="8"/>
      <c r="L24" s="8"/>
    </row>
    <row r="25" spans="1:12" ht="38.25">
      <c r="A25" s="5" t="s">
        <v>523</v>
      </c>
      <c r="B25" s="7" t="s">
        <v>722</v>
      </c>
      <c r="C25" s="5"/>
      <c r="D25" s="5"/>
      <c r="E25" s="5"/>
      <c r="F25" s="5"/>
      <c r="G25" s="8"/>
      <c r="H25" s="8"/>
      <c r="I25" s="8"/>
      <c r="J25" s="8"/>
      <c r="K25" s="8"/>
      <c r="L25" s="8"/>
    </row>
    <row r="26" spans="1:12" ht="39.75" customHeight="1">
      <c r="A26" s="5" t="s">
        <v>521</v>
      </c>
      <c r="B26" s="7" t="s">
        <v>721</v>
      </c>
      <c r="C26" s="5"/>
      <c r="D26" s="5"/>
      <c r="E26" s="5"/>
      <c r="F26" s="5"/>
      <c r="G26" s="8"/>
      <c r="H26" s="8"/>
      <c r="I26" s="8"/>
      <c r="J26" s="8"/>
      <c r="K26" s="8"/>
      <c r="L26" s="8"/>
    </row>
    <row r="27" spans="1:12" ht="12.75">
      <c r="A27" s="5"/>
      <c r="B27" s="5" t="s">
        <v>42</v>
      </c>
      <c r="C27" s="5"/>
      <c r="D27" s="5"/>
      <c r="E27" s="5"/>
      <c r="F27" s="5"/>
      <c r="G27" s="8"/>
      <c r="H27" s="8"/>
      <c r="I27" s="8"/>
      <c r="J27" s="8"/>
      <c r="K27" s="8"/>
      <c r="L27" s="8"/>
    </row>
    <row r="28" spans="1:12" ht="38.25">
      <c r="A28" s="5" t="s">
        <v>537</v>
      </c>
      <c r="B28" s="5" t="s">
        <v>729</v>
      </c>
      <c r="C28" s="5"/>
      <c r="D28" s="5"/>
      <c r="E28" s="5"/>
      <c r="F28" s="5"/>
      <c r="G28" s="8"/>
      <c r="H28" s="8"/>
      <c r="I28" s="8"/>
      <c r="J28" s="8"/>
      <c r="K28" s="8"/>
      <c r="L28" s="8"/>
    </row>
    <row r="29" spans="1:12" ht="12.75">
      <c r="A29" s="5"/>
      <c r="B29" s="5" t="s">
        <v>42</v>
      </c>
      <c r="C29" s="5"/>
      <c r="D29" s="5"/>
      <c r="E29" s="5"/>
      <c r="F29" s="5"/>
      <c r="G29" s="8"/>
      <c r="H29" s="8"/>
      <c r="I29" s="8"/>
      <c r="J29" s="8"/>
      <c r="K29" s="8"/>
      <c r="L29" s="8"/>
    </row>
    <row r="30" spans="1:12" ht="102">
      <c r="A30" s="5" t="s">
        <v>728</v>
      </c>
      <c r="B30" s="5" t="s">
        <v>821</v>
      </c>
      <c r="C30" s="5"/>
      <c r="D30" s="5"/>
      <c r="E30" s="5"/>
      <c r="F30" s="5"/>
      <c r="G30" s="8"/>
      <c r="H30" s="8"/>
      <c r="I30" s="8"/>
      <c r="J30" s="8"/>
      <c r="K30" s="8"/>
      <c r="L30" s="8"/>
    </row>
    <row r="31" spans="1:12" ht="12.75">
      <c r="A31" s="5"/>
      <c r="B31" s="7" t="s">
        <v>726</v>
      </c>
      <c r="C31" s="5"/>
      <c r="D31" s="5"/>
      <c r="E31" s="5"/>
      <c r="F31" s="5"/>
      <c r="G31" s="8"/>
      <c r="H31" s="8"/>
      <c r="I31" s="8"/>
      <c r="J31" s="8"/>
      <c r="K31" s="8"/>
      <c r="L31" s="8"/>
    </row>
    <row r="32" spans="1:12" ht="38.25">
      <c r="A32" s="5"/>
      <c r="B32" s="7" t="s">
        <v>725</v>
      </c>
      <c r="C32" s="5"/>
      <c r="D32" s="5"/>
      <c r="E32" s="5"/>
      <c r="F32" s="5"/>
      <c r="G32" s="8"/>
      <c r="H32" s="8"/>
      <c r="I32" s="8"/>
      <c r="J32" s="8"/>
      <c r="K32" s="8"/>
      <c r="L32" s="8"/>
    </row>
    <row r="33" spans="1:12" ht="38.25">
      <c r="A33" s="5"/>
      <c r="B33" s="7" t="s">
        <v>724</v>
      </c>
      <c r="C33" s="5"/>
      <c r="D33" s="5"/>
      <c r="E33" s="5"/>
      <c r="F33" s="5"/>
      <c r="G33" s="8"/>
      <c r="H33" s="8"/>
      <c r="I33" s="8"/>
      <c r="J33" s="8"/>
      <c r="K33" s="8"/>
      <c r="L33" s="8"/>
    </row>
    <row r="34" spans="1:12" ht="38.25">
      <c r="A34" s="5"/>
      <c r="B34" s="7" t="s">
        <v>723</v>
      </c>
      <c r="C34" s="5"/>
      <c r="D34" s="5"/>
      <c r="E34" s="5"/>
      <c r="F34" s="5"/>
      <c r="G34" s="8"/>
      <c r="H34" s="8"/>
      <c r="I34" s="8"/>
      <c r="J34" s="8"/>
      <c r="K34" s="8"/>
      <c r="L34" s="8"/>
    </row>
    <row r="35" spans="1:12" ht="38.25">
      <c r="A35" s="5"/>
      <c r="B35" s="7" t="s">
        <v>722</v>
      </c>
      <c r="C35" s="5"/>
      <c r="D35" s="5"/>
      <c r="E35" s="5"/>
      <c r="F35" s="5"/>
      <c r="G35" s="8"/>
      <c r="H35" s="8"/>
      <c r="I35" s="8"/>
      <c r="J35" s="8"/>
      <c r="K35" s="8"/>
      <c r="L35" s="8"/>
    </row>
    <row r="36" spans="1:12" ht="38.25">
      <c r="A36" s="5"/>
      <c r="B36" s="7" t="s">
        <v>721</v>
      </c>
      <c r="C36" s="5"/>
      <c r="D36" s="5"/>
      <c r="E36" s="5"/>
      <c r="F36" s="5"/>
      <c r="G36" s="8"/>
      <c r="H36" s="8"/>
      <c r="I36" s="8"/>
      <c r="J36" s="8"/>
      <c r="K36" s="8"/>
      <c r="L36" s="8"/>
    </row>
    <row r="37" spans="1:12" ht="127.5">
      <c r="A37" s="5" t="s">
        <v>820</v>
      </c>
      <c r="B37" s="5" t="s">
        <v>819</v>
      </c>
      <c r="C37" s="5"/>
      <c r="D37" s="5"/>
      <c r="E37" s="5"/>
      <c r="F37" s="5"/>
      <c r="G37" s="5"/>
      <c r="H37" s="5"/>
      <c r="I37" s="5"/>
      <c r="J37" s="5"/>
      <c r="K37" s="5"/>
      <c r="L37" s="8"/>
    </row>
    <row r="38" spans="1:12" ht="12.75">
      <c r="A38" s="5"/>
      <c r="B38" s="7" t="s">
        <v>726</v>
      </c>
      <c r="C38" s="5"/>
      <c r="D38" s="5"/>
      <c r="E38" s="5"/>
      <c r="F38" s="5"/>
      <c r="G38" s="5"/>
      <c r="H38" s="5"/>
      <c r="I38" s="5"/>
      <c r="J38" s="5"/>
      <c r="K38" s="5"/>
      <c r="L38" s="8"/>
    </row>
    <row r="39" spans="1:12" ht="12.75">
      <c r="A39" s="5"/>
      <c r="B39" s="7" t="s">
        <v>818</v>
      </c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ht="14.25" customHeight="1">
      <c r="A40" s="5" t="s">
        <v>817</v>
      </c>
      <c r="B40" s="5" t="s">
        <v>42</v>
      </c>
      <c r="C40" s="5"/>
      <c r="D40" s="5"/>
      <c r="E40" s="5"/>
      <c r="F40" s="5"/>
      <c r="G40" s="8"/>
      <c r="H40" s="8"/>
      <c r="I40" s="8"/>
      <c r="J40" s="8"/>
      <c r="K40" s="8"/>
      <c r="L40" s="8"/>
    </row>
    <row r="41" spans="1:11" ht="14.25" customHeight="1">
      <c r="A41" s="19"/>
      <c r="B41" s="19"/>
      <c r="C41" s="19"/>
      <c r="D41" s="19"/>
      <c r="E41" s="19"/>
      <c r="F41" s="19"/>
      <c r="G41" s="17"/>
      <c r="H41" s="17"/>
      <c r="I41" s="17"/>
      <c r="J41" s="17"/>
      <c r="K41" s="17"/>
    </row>
    <row r="42" spans="1:6" ht="14.25" customHeight="1">
      <c r="A42" s="19"/>
      <c r="B42" s="19" t="s">
        <v>554</v>
      </c>
      <c r="C42" s="19"/>
      <c r="D42" s="19"/>
      <c r="E42" s="1"/>
      <c r="F42" s="1"/>
    </row>
    <row r="43" spans="1:10" ht="12.75">
      <c r="A43" s="19"/>
      <c r="B43" s="12" t="s">
        <v>720</v>
      </c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22" t="s">
        <v>719</v>
      </c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 t="s">
        <v>816</v>
      </c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 t="s">
        <v>815</v>
      </c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 t="s">
        <v>814</v>
      </c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 t="s">
        <v>813</v>
      </c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 t="s">
        <v>812</v>
      </c>
      <c r="C49" s="22"/>
      <c r="D49" s="22"/>
      <c r="E49" s="13"/>
      <c r="F49" s="13"/>
      <c r="G49" s="13"/>
      <c r="H49" s="13"/>
      <c r="I49" s="13"/>
      <c r="J49" s="13"/>
    </row>
    <row r="50" spans="1:10" ht="12.75">
      <c r="A50" s="19"/>
      <c r="B50" s="12" t="s">
        <v>811</v>
      </c>
      <c r="C50" s="22"/>
      <c r="D50" s="22"/>
      <c r="E50" s="13"/>
      <c r="F50" s="13"/>
      <c r="G50" s="13"/>
      <c r="H50" s="13"/>
      <c r="I50" s="13"/>
      <c r="J50" s="13"/>
    </row>
    <row r="51" spans="1:10" ht="12.75">
      <c r="A51" s="19"/>
      <c r="B51" s="12" t="s">
        <v>810</v>
      </c>
      <c r="C51" s="22"/>
      <c r="D51" s="22"/>
      <c r="E51" s="13"/>
      <c r="F51" s="13"/>
      <c r="G51" s="13"/>
      <c r="H51" s="13"/>
      <c r="I51" s="13"/>
      <c r="J51" s="13"/>
    </row>
    <row r="52" spans="1:10" ht="12.75">
      <c r="A52" s="19"/>
      <c r="B52" s="12" t="s">
        <v>809</v>
      </c>
      <c r="C52" s="22"/>
      <c r="D52" s="22"/>
      <c r="E52" s="13"/>
      <c r="F52" s="13"/>
      <c r="G52" s="13"/>
      <c r="H52" s="13"/>
      <c r="I52" s="13"/>
      <c r="J52" s="13"/>
    </row>
    <row r="53" spans="1:6" ht="12.75">
      <c r="A53" s="19"/>
      <c r="B53" s="12" t="s">
        <v>808</v>
      </c>
      <c r="C53" s="19"/>
      <c r="D53" s="19"/>
      <c r="E53" s="1"/>
      <c r="F53" s="1"/>
    </row>
    <row r="54" spans="1:6" ht="12.75">
      <c r="A54" s="19"/>
      <c r="B54" s="12" t="s">
        <v>807</v>
      </c>
      <c r="C54" s="19"/>
      <c r="D54" s="19"/>
      <c r="E54" s="1"/>
      <c r="F54" s="1"/>
    </row>
    <row r="55" spans="1:6" ht="12.75">
      <c r="A55" s="13"/>
      <c r="B55" s="12" t="s">
        <v>806</v>
      </c>
      <c r="C55" s="13"/>
      <c r="D55" s="13"/>
      <c r="E55" s="1"/>
      <c r="F55" s="1"/>
    </row>
    <row r="56" spans="1:6" ht="12.75">
      <c r="A56" s="12"/>
      <c r="B56" s="12" t="s">
        <v>805</v>
      </c>
      <c r="C56" s="13"/>
      <c r="D56" s="13"/>
      <c r="E56" s="1"/>
      <c r="F56" s="1"/>
    </row>
    <row r="57" spans="1:6" ht="12.75">
      <c r="A57" s="12"/>
      <c r="B57" s="12" t="s">
        <v>804</v>
      </c>
      <c r="C57" s="13"/>
      <c r="D57" s="13"/>
      <c r="E57" s="1"/>
      <c r="F57" s="1"/>
    </row>
    <row r="58" spans="1:6" ht="12.75">
      <c r="A58" s="13"/>
      <c r="B58" s="12" t="s">
        <v>803</v>
      </c>
      <c r="C58" s="13"/>
      <c r="D58" s="13"/>
      <c r="E58" s="1"/>
      <c r="F58" s="1"/>
    </row>
    <row r="59" spans="1:6" ht="12.75">
      <c r="A59" s="13"/>
      <c r="B59" s="12" t="s">
        <v>802</v>
      </c>
      <c r="C59" s="13"/>
      <c r="D59" s="13"/>
      <c r="E59" s="1"/>
      <c r="F59" s="1"/>
    </row>
    <row r="60" spans="1:6" ht="12.75">
      <c r="A60" s="13"/>
      <c r="B60" s="12" t="s">
        <v>801</v>
      </c>
      <c r="C60" s="13"/>
      <c r="D60" s="13"/>
      <c r="E60" s="1"/>
      <c r="F60" s="1"/>
    </row>
    <row r="61" spans="1:6" ht="12.75">
      <c r="A61" s="13"/>
      <c r="B61" s="12" t="s">
        <v>800</v>
      </c>
      <c r="C61" s="13"/>
      <c r="D61" s="13"/>
      <c r="E61" s="1"/>
      <c r="F61" s="1"/>
    </row>
    <row r="62" spans="1:6" ht="12.75">
      <c r="A62" s="13"/>
      <c r="B62" s="12" t="s">
        <v>799</v>
      </c>
      <c r="C62" s="13"/>
      <c r="D62" s="13"/>
      <c r="E62" s="1"/>
      <c r="F62" s="1"/>
    </row>
    <row r="63" spans="1:6" ht="12.75">
      <c r="A63" s="13"/>
      <c r="B63" s="12" t="s">
        <v>798</v>
      </c>
      <c r="C63" s="13"/>
      <c r="D63" s="13"/>
      <c r="E63" s="1"/>
      <c r="F63" s="1"/>
    </row>
    <row r="64" spans="1:6" ht="12.75">
      <c r="A64" s="13"/>
      <c r="B64" s="12" t="s">
        <v>797</v>
      </c>
      <c r="C64" s="13"/>
      <c r="D64" s="13"/>
      <c r="E64" s="1"/>
      <c r="F64" s="1"/>
    </row>
    <row r="65" spans="1:6" ht="12.75">
      <c r="A65" s="1"/>
      <c r="B65" s="12" t="s">
        <v>796</v>
      </c>
      <c r="C65" s="1"/>
      <c r="D65" s="1"/>
      <c r="E65" s="1"/>
      <c r="F65" s="1"/>
    </row>
    <row r="66" spans="1:6" ht="12.75">
      <c r="A66" s="1"/>
      <c r="B66" s="13" t="s">
        <v>795</v>
      </c>
      <c r="C66" s="1"/>
      <c r="D66" s="1"/>
      <c r="E66" s="1"/>
      <c r="F66" s="1"/>
    </row>
    <row r="67" spans="1:6" ht="12.75">
      <c r="A67" s="1"/>
      <c r="B67" s="13" t="s">
        <v>794</v>
      </c>
      <c r="C67" s="1"/>
      <c r="D67" s="1"/>
      <c r="E67" s="1"/>
      <c r="F67" s="1"/>
    </row>
    <row r="68" spans="1:6" ht="12.75">
      <c r="A68" s="1"/>
      <c r="B68" s="13" t="s">
        <v>793</v>
      </c>
      <c r="C68" s="1"/>
      <c r="D68" s="1"/>
      <c r="E68" s="1"/>
      <c r="F68" s="1"/>
    </row>
    <row r="69" spans="1:6" ht="12.75">
      <c r="A69" s="1"/>
      <c r="B69" s="13" t="s">
        <v>792</v>
      </c>
      <c r="C69" s="1"/>
      <c r="D69" s="1"/>
      <c r="E69" s="1"/>
      <c r="F69" s="1"/>
    </row>
    <row r="70" spans="1:6" ht="12.75">
      <c r="A70" s="1"/>
      <c r="B70" s="13" t="s">
        <v>791</v>
      </c>
      <c r="C70" s="1"/>
      <c r="D70" s="1"/>
      <c r="E70" s="1"/>
      <c r="F70" s="1"/>
    </row>
    <row r="71" spans="1:6" ht="12.75">
      <c r="A71" s="1"/>
      <c r="B71" s="13" t="s">
        <v>790</v>
      </c>
      <c r="C71" s="1"/>
      <c r="D71" s="1"/>
      <c r="E71" s="1"/>
      <c r="F71" s="1"/>
    </row>
    <row r="72" spans="1:6" ht="12.75">
      <c r="A72" s="1"/>
      <c r="B72" s="13" t="s">
        <v>789</v>
      </c>
      <c r="C72" s="1"/>
      <c r="D72" s="1"/>
      <c r="E72" s="1"/>
      <c r="F72" s="1"/>
    </row>
    <row r="73" spans="1:6" ht="12.75">
      <c r="A73" s="1"/>
      <c r="B73" s="13"/>
      <c r="C73" s="1"/>
      <c r="D73" s="1"/>
      <c r="E73" s="1"/>
      <c r="F73" s="1"/>
    </row>
  </sheetData>
  <sheetProtection/>
  <mergeCells count="2">
    <mergeCell ref="C16:G16"/>
    <mergeCell ref="H16:L16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45"/>
  <sheetViews>
    <sheetView zoomScalePageLayoutView="0" workbookViewId="0" topLeftCell="A1">
      <selection activeCell="S30" sqref="S30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5" width="10.25390625" style="0" customWidth="1"/>
    <col min="6" max="6" width="10.37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7" ht="12.75">
      <c r="B5" s="88" t="s">
        <v>103</v>
      </c>
      <c r="C5" s="88"/>
      <c r="D5" s="88"/>
      <c r="E5" s="88"/>
      <c r="F5" s="88"/>
      <c r="G5" s="88"/>
    </row>
    <row r="7" ht="12.75">
      <c r="C7" t="s">
        <v>133</v>
      </c>
    </row>
    <row r="10" spans="1:2" ht="12.75">
      <c r="A10" s="4"/>
      <c r="B10" s="4" t="s">
        <v>132</v>
      </c>
    </row>
    <row r="11" spans="1:2" ht="12.75">
      <c r="A11" s="4" t="s">
        <v>131</v>
      </c>
      <c r="B11" s="4"/>
    </row>
    <row r="12" spans="1:2" ht="12.75">
      <c r="A12" s="4"/>
      <c r="B12" s="4"/>
    </row>
    <row r="13" ht="12.75">
      <c r="H13" t="s">
        <v>130</v>
      </c>
    </row>
    <row r="14" spans="1:8" ht="38.25" customHeight="1">
      <c r="A14" s="92" t="s">
        <v>1</v>
      </c>
      <c r="B14" s="92" t="s">
        <v>2</v>
      </c>
      <c r="C14" s="95" t="s">
        <v>4</v>
      </c>
      <c r="D14" s="96"/>
      <c r="E14" s="97"/>
      <c r="F14" s="98">
        <v>2016</v>
      </c>
      <c r="G14" s="98"/>
      <c r="H14" s="98"/>
    </row>
    <row r="15" spans="1:8" ht="12.75">
      <c r="A15" s="93"/>
      <c r="B15" s="93"/>
      <c r="C15" s="92" t="s">
        <v>129</v>
      </c>
      <c r="D15" s="95" t="s">
        <v>96</v>
      </c>
      <c r="E15" s="97"/>
      <c r="F15" s="98" t="s">
        <v>129</v>
      </c>
      <c r="G15" s="98" t="s">
        <v>96</v>
      </c>
      <c r="H15" s="98"/>
    </row>
    <row r="16" spans="1:8" ht="12.75">
      <c r="A16" s="94"/>
      <c r="B16" s="94"/>
      <c r="C16" s="94"/>
      <c r="D16" s="24" t="s">
        <v>98</v>
      </c>
      <c r="E16" s="24" t="s">
        <v>128</v>
      </c>
      <c r="F16" s="98"/>
      <c r="G16" s="24" t="s">
        <v>98</v>
      </c>
      <c r="H16" s="24" t="s">
        <v>128</v>
      </c>
    </row>
    <row r="17" spans="1:8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5</v>
      </c>
      <c r="G17" s="5"/>
      <c r="H17" s="8"/>
    </row>
    <row r="18" spans="1:8" ht="12.75">
      <c r="A18" s="5" t="s">
        <v>127</v>
      </c>
      <c r="B18" s="5" t="s">
        <v>126</v>
      </c>
      <c r="C18" s="5"/>
      <c r="D18" s="5"/>
      <c r="E18" s="5"/>
      <c r="F18" s="5">
        <v>53.562</v>
      </c>
      <c r="G18" s="5">
        <v>53.562</v>
      </c>
      <c r="H18" s="8">
        <v>0</v>
      </c>
    </row>
    <row r="19" spans="1:8" ht="12.75">
      <c r="A19" s="5"/>
      <c r="B19" s="5" t="s">
        <v>80</v>
      </c>
      <c r="C19" s="5"/>
      <c r="D19" s="5"/>
      <c r="E19" s="5"/>
      <c r="F19" s="5"/>
      <c r="G19" s="5"/>
      <c r="H19" s="8"/>
    </row>
    <row r="20" spans="1:8" ht="12.75">
      <c r="A20" s="5"/>
      <c r="B20" s="7" t="s">
        <v>89</v>
      </c>
      <c r="C20" s="5"/>
      <c r="D20" s="5"/>
      <c r="E20" s="5"/>
      <c r="F20" s="5"/>
      <c r="G20" s="5"/>
      <c r="H20" s="8"/>
    </row>
    <row r="21" spans="1:8" ht="12.75">
      <c r="A21" s="5"/>
      <c r="B21" s="7" t="s">
        <v>125</v>
      </c>
      <c r="C21" s="5"/>
      <c r="D21" s="5"/>
      <c r="E21" s="5"/>
      <c r="F21" s="5"/>
      <c r="G21" s="5"/>
      <c r="H21" s="8"/>
    </row>
    <row r="22" spans="1:8" ht="12.75">
      <c r="A22" s="5"/>
      <c r="B22" s="7" t="s">
        <v>87</v>
      </c>
      <c r="C22" s="5"/>
      <c r="D22" s="5"/>
      <c r="E22" s="5"/>
      <c r="F22" s="5">
        <v>53.562</v>
      </c>
      <c r="G22" s="5">
        <v>53.562</v>
      </c>
      <c r="H22" s="8">
        <v>0</v>
      </c>
    </row>
    <row r="23" spans="1:8" ht="12.75">
      <c r="A23" s="5"/>
      <c r="B23" s="7" t="s">
        <v>86</v>
      </c>
      <c r="C23" s="5"/>
      <c r="D23" s="5"/>
      <c r="E23" s="5"/>
      <c r="F23" s="5"/>
      <c r="G23" s="5"/>
      <c r="H23" s="8"/>
    </row>
    <row r="24" spans="1:8" ht="12.75">
      <c r="A24" s="5" t="s">
        <v>124</v>
      </c>
      <c r="B24" s="7" t="s">
        <v>123</v>
      </c>
      <c r="C24" s="5"/>
      <c r="D24" s="5"/>
      <c r="E24" s="5"/>
      <c r="F24" s="5"/>
      <c r="G24" s="5"/>
      <c r="H24" s="8"/>
    </row>
    <row r="25" spans="1:8" ht="12.75">
      <c r="A25" s="5"/>
      <c r="B25" s="7" t="s">
        <v>80</v>
      </c>
      <c r="C25" s="5"/>
      <c r="D25" s="5"/>
      <c r="E25" s="5"/>
      <c r="F25" s="5"/>
      <c r="G25" s="5"/>
      <c r="H25" s="8"/>
    </row>
    <row r="26" spans="1:8" ht="12.75">
      <c r="A26" s="5"/>
      <c r="B26" s="7" t="s">
        <v>42</v>
      </c>
      <c r="C26" s="5"/>
      <c r="D26" s="5"/>
      <c r="E26" s="5"/>
      <c r="F26" s="5"/>
      <c r="G26" s="5"/>
      <c r="H26" s="8"/>
    </row>
    <row r="27" spans="1:8" ht="25.5">
      <c r="A27" s="5" t="s">
        <v>122</v>
      </c>
      <c r="B27" s="7" t="s">
        <v>121</v>
      </c>
      <c r="C27" s="5"/>
      <c r="D27" s="5"/>
      <c r="E27" s="5"/>
      <c r="F27" s="5">
        <v>0</v>
      </c>
      <c r="G27" s="5">
        <v>0</v>
      </c>
      <c r="H27" s="8">
        <v>0</v>
      </c>
    </row>
    <row r="28" spans="1:8" ht="12.75">
      <c r="A28" s="5" t="s">
        <v>120</v>
      </c>
      <c r="B28" s="7" t="s">
        <v>119</v>
      </c>
      <c r="C28" s="5"/>
      <c r="D28" s="5"/>
      <c r="E28" s="5"/>
      <c r="F28" s="5">
        <v>53.562</v>
      </c>
      <c r="G28" s="5">
        <v>53.562</v>
      </c>
      <c r="H28" s="8">
        <v>0</v>
      </c>
    </row>
    <row r="29" spans="1:8" ht="25.5">
      <c r="A29" s="5" t="s">
        <v>118</v>
      </c>
      <c r="B29" s="7" t="s">
        <v>117</v>
      </c>
      <c r="C29" s="5"/>
      <c r="D29" s="5"/>
      <c r="E29" s="5"/>
      <c r="F29" s="5"/>
      <c r="G29" s="5"/>
      <c r="H29" s="8"/>
    </row>
    <row r="30" spans="1:8" ht="12.75">
      <c r="A30" s="5" t="s">
        <v>116</v>
      </c>
      <c r="B30" s="7" t="s">
        <v>115</v>
      </c>
      <c r="C30" s="5"/>
      <c r="D30" s="5"/>
      <c r="E30" s="5"/>
      <c r="F30" s="5">
        <v>0</v>
      </c>
      <c r="G30" s="5">
        <v>0</v>
      </c>
      <c r="H30" s="8">
        <v>0</v>
      </c>
    </row>
    <row r="31" spans="1:8" ht="25.5">
      <c r="A31" s="5" t="s">
        <v>114</v>
      </c>
      <c r="B31" s="7" t="s">
        <v>113</v>
      </c>
      <c r="C31" s="5"/>
      <c r="D31" s="5"/>
      <c r="E31" s="5"/>
      <c r="F31" s="5">
        <v>53.562</v>
      </c>
      <c r="G31" s="5">
        <v>53.562</v>
      </c>
      <c r="H31" s="8">
        <v>53.562</v>
      </c>
    </row>
    <row r="32" spans="1:7" ht="12.75">
      <c r="A32" s="19"/>
      <c r="B32" s="18"/>
      <c r="C32" s="19"/>
      <c r="D32" s="19"/>
      <c r="E32" s="19"/>
      <c r="F32" s="19"/>
      <c r="G32" s="1"/>
    </row>
    <row r="33" spans="1:7" ht="12.75">
      <c r="A33" s="19"/>
      <c r="B33" s="19" t="s">
        <v>72</v>
      </c>
      <c r="C33" s="70" t="s">
        <v>1279</v>
      </c>
      <c r="D33" s="19"/>
      <c r="E33" s="19"/>
      <c r="F33" s="19"/>
      <c r="G33" s="1"/>
    </row>
    <row r="34" spans="1:7" ht="12.75">
      <c r="A34" s="19"/>
      <c r="B34" s="22" t="s">
        <v>112</v>
      </c>
      <c r="C34" s="19"/>
      <c r="D34" s="19"/>
      <c r="E34" s="19"/>
      <c r="F34" s="19"/>
      <c r="G34" s="1"/>
    </row>
    <row r="35" spans="1:7" ht="12.75">
      <c r="A35" s="19"/>
      <c r="B35" s="23" t="s">
        <v>111</v>
      </c>
      <c r="C35" s="19"/>
      <c r="D35" s="19"/>
      <c r="E35" s="19"/>
      <c r="F35" s="19"/>
      <c r="G35" s="1"/>
    </row>
    <row r="36" spans="1:7" ht="12.75">
      <c r="A36" s="19"/>
      <c r="B36" s="22" t="s">
        <v>110</v>
      </c>
      <c r="C36" s="19"/>
      <c r="D36" s="19"/>
      <c r="E36" s="19"/>
      <c r="F36" s="19"/>
      <c r="G36" s="1"/>
    </row>
    <row r="37" spans="1:7" ht="12.75">
      <c r="A37" s="19"/>
      <c r="B37" s="22" t="s">
        <v>109</v>
      </c>
      <c r="C37" s="19"/>
      <c r="D37" s="19"/>
      <c r="E37" s="19"/>
      <c r="F37" s="19"/>
      <c r="G37" s="1"/>
    </row>
    <row r="38" spans="1:7" ht="12.75">
      <c r="A38" s="19"/>
      <c r="B38" s="21" t="s">
        <v>108</v>
      </c>
      <c r="C38" s="19"/>
      <c r="D38" s="19"/>
      <c r="E38" s="19"/>
      <c r="F38" s="19"/>
      <c r="G38" s="1"/>
    </row>
    <row r="39" spans="1:7" ht="12.75">
      <c r="A39" s="19"/>
      <c r="B39" s="18" t="s">
        <v>107</v>
      </c>
      <c r="C39" s="19"/>
      <c r="D39" s="19"/>
      <c r="E39" s="19"/>
      <c r="F39" s="19"/>
      <c r="G39" s="1"/>
    </row>
    <row r="40" spans="1:7" ht="12.75">
      <c r="A40" s="19"/>
      <c r="B40" s="18"/>
      <c r="C40" s="19"/>
      <c r="D40" s="19"/>
      <c r="E40" s="19"/>
      <c r="F40" s="19"/>
      <c r="G40" s="1"/>
    </row>
    <row r="41" spans="1:7" ht="12.75">
      <c r="A41" s="19"/>
      <c r="B41" s="18"/>
      <c r="C41" s="19"/>
      <c r="D41" s="19"/>
      <c r="E41" s="19"/>
      <c r="F41" s="19"/>
      <c r="G41" s="1"/>
    </row>
    <row r="42" spans="1:7" ht="12.75">
      <c r="A42" s="19"/>
      <c r="B42" s="18"/>
      <c r="C42" s="19"/>
      <c r="D42" s="19"/>
      <c r="E42" s="19"/>
      <c r="F42" s="19"/>
      <c r="G42" s="1"/>
    </row>
    <row r="43" spans="1:7" ht="12.75">
      <c r="A43" s="19"/>
      <c r="B43" s="18"/>
      <c r="C43" s="19"/>
      <c r="D43" s="19"/>
      <c r="E43" s="19"/>
      <c r="F43" s="19"/>
      <c r="G43" s="1"/>
    </row>
    <row r="44" spans="1:7" ht="12.75">
      <c r="A44" s="19"/>
      <c r="B44" s="18"/>
      <c r="C44" s="19"/>
      <c r="D44" s="19"/>
      <c r="E44" s="19"/>
      <c r="F44" s="19"/>
      <c r="G44" s="1"/>
    </row>
    <row r="45" spans="1:7" ht="12.75">
      <c r="A45" s="19"/>
      <c r="B45" s="18"/>
      <c r="C45" s="19"/>
      <c r="D45" s="19"/>
      <c r="E45" s="19"/>
      <c r="F45" s="19"/>
      <c r="G45" s="1"/>
    </row>
    <row r="46" spans="1:7" ht="12.75">
      <c r="A46" s="19"/>
      <c r="B46" s="18"/>
      <c r="C46" s="19"/>
      <c r="D46" s="19"/>
      <c r="E46" s="19"/>
      <c r="F46" s="19"/>
      <c r="G46" s="1"/>
    </row>
    <row r="47" spans="1:7" ht="12.75">
      <c r="A47" s="19"/>
      <c r="B47" s="18"/>
      <c r="C47" s="19"/>
      <c r="D47" s="19"/>
      <c r="E47" s="19"/>
      <c r="F47" s="19"/>
      <c r="G47" s="1"/>
    </row>
    <row r="48" spans="1:6" ht="12.75">
      <c r="A48" s="17"/>
      <c r="B48" s="19"/>
      <c r="C48" s="17"/>
      <c r="D48" s="17"/>
      <c r="E48" s="17"/>
      <c r="F48" s="17"/>
    </row>
    <row r="49" spans="1:6" ht="12.75">
      <c r="A49" s="17"/>
      <c r="B49" s="19"/>
      <c r="C49" s="17"/>
      <c r="D49" s="17"/>
      <c r="E49" s="17"/>
      <c r="F49" s="17"/>
    </row>
    <row r="50" spans="1:6" ht="12.75">
      <c r="A50" s="17"/>
      <c r="B50" s="19"/>
      <c r="C50" s="17"/>
      <c r="D50" s="17"/>
      <c r="E50" s="17"/>
      <c r="F50" s="17"/>
    </row>
    <row r="51" spans="1:6" ht="12.75">
      <c r="A51" s="17"/>
      <c r="B51" s="19"/>
      <c r="C51" s="17"/>
      <c r="D51" s="17"/>
      <c r="E51" s="17"/>
      <c r="F51" s="17"/>
    </row>
    <row r="52" spans="1:6" ht="12.75">
      <c r="A52" s="17"/>
      <c r="B52" s="19"/>
      <c r="C52" s="17"/>
      <c r="D52" s="17"/>
      <c r="E52" s="17"/>
      <c r="F52" s="17"/>
    </row>
    <row r="53" spans="1:6" ht="12.75">
      <c r="A53" s="17"/>
      <c r="B53" s="18"/>
      <c r="C53" s="17"/>
      <c r="D53" s="17"/>
      <c r="E53" s="17"/>
      <c r="F53" s="17"/>
    </row>
    <row r="54" spans="1:6" ht="12.75">
      <c r="A54" s="17"/>
      <c r="B54" s="18"/>
      <c r="C54" s="17"/>
      <c r="D54" s="17"/>
      <c r="E54" s="17"/>
      <c r="F54" s="17"/>
    </row>
    <row r="55" spans="1:6" ht="12.75">
      <c r="A55" s="17"/>
      <c r="B55" s="18"/>
      <c r="C55" s="17"/>
      <c r="D55" s="17"/>
      <c r="E55" s="17"/>
      <c r="F55" s="17"/>
    </row>
    <row r="56" spans="1:6" ht="12.75">
      <c r="A56" s="17"/>
      <c r="B56" s="18"/>
      <c r="C56" s="17"/>
      <c r="D56" s="17"/>
      <c r="E56" s="17"/>
      <c r="F56" s="17"/>
    </row>
    <row r="57" spans="1:6" ht="12.75">
      <c r="A57" s="17"/>
      <c r="B57" s="18"/>
      <c r="C57" s="17"/>
      <c r="D57" s="17"/>
      <c r="E57" s="17"/>
      <c r="F57" s="17"/>
    </row>
    <row r="58" spans="1:6" ht="12.75">
      <c r="A58" s="17"/>
      <c r="B58" s="18"/>
      <c r="C58" s="17"/>
      <c r="D58" s="17"/>
      <c r="E58" s="17"/>
      <c r="F58" s="17"/>
    </row>
    <row r="59" spans="1:6" ht="12.75">
      <c r="A59" s="17"/>
      <c r="B59" s="18"/>
      <c r="C59" s="17"/>
      <c r="D59" s="17"/>
      <c r="E59" s="17"/>
      <c r="F59" s="17"/>
    </row>
    <row r="60" spans="1:6" ht="12.75">
      <c r="A60" s="17"/>
      <c r="B60" s="18"/>
      <c r="C60" s="17"/>
      <c r="D60" s="17"/>
      <c r="E60" s="17"/>
      <c r="F60" s="17"/>
    </row>
    <row r="61" spans="1:6" ht="12.75">
      <c r="A61" s="17"/>
      <c r="B61" s="20"/>
      <c r="C61" s="17"/>
      <c r="D61" s="17"/>
      <c r="E61" s="17"/>
      <c r="F61" s="17"/>
    </row>
    <row r="62" spans="1:6" ht="12.75">
      <c r="A62" s="17"/>
      <c r="B62" s="18"/>
      <c r="C62" s="17"/>
      <c r="D62" s="17"/>
      <c r="E62" s="17"/>
      <c r="F62" s="17"/>
    </row>
    <row r="63" spans="1:6" ht="12.75">
      <c r="A63" s="17"/>
      <c r="B63" s="19"/>
      <c r="C63" s="17"/>
      <c r="D63" s="17"/>
      <c r="E63" s="17"/>
      <c r="F63" s="17"/>
    </row>
    <row r="64" spans="1:6" ht="12.75">
      <c r="A64" s="17"/>
      <c r="B64" s="19"/>
      <c r="C64" s="17"/>
      <c r="D64" s="17"/>
      <c r="E64" s="17"/>
      <c r="F64" s="17"/>
    </row>
    <row r="65" spans="1:6" ht="12.75">
      <c r="A65" s="17"/>
      <c r="B65" s="19"/>
      <c r="C65" s="17"/>
      <c r="D65" s="17"/>
      <c r="E65" s="17"/>
      <c r="F65" s="17"/>
    </row>
    <row r="66" spans="1:6" ht="12.75">
      <c r="A66" s="17"/>
      <c r="B66" s="19"/>
      <c r="C66" s="17"/>
      <c r="D66" s="17"/>
      <c r="E66" s="17"/>
      <c r="F66" s="17"/>
    </row>
    <row r="67" spans="1:6" ht="12.75">
      <c r="A67" s="17"/>
      <c r="B67" s="19"/>
      <c r="C67" s="17"/>
      <c r="D67" s="17"/>
      <c r="E67" s="17"/>
      <c r="F67" s="17"/>
    </row>
    <row r="68" spans="1:6" ht="12.75">
      <c r="A68" s="17"/>
      <c r="B68" s="18"/>
      <c r="C68" s="17"/>
      <c r="D68" s="17"/>
      <c r="E68" s="17"/>
      <c r="F68" s="17"/>
    </row>
    <row r="69" spans="1:6" ht="12.75">
      <c r="A69" s="17"/>
      <c r="B69" s="18"/>
      <c r="C69" s="17"/>
      <c r="D69" s="17"/>
      <c r="E69" s="17"/>
      <c r="F69" s="17"/>
    </row>
    <row r="70" spans="1:6" ht="12.75">
      <c r="A70" s="17"/>
      <c r="B70" s="18"/>
      <c r="C70" s="17"/>
      <c r="D70" s="17"/>
      <c r="E70" s="17"/>
      <c r="F70" s="17"/>
    </row>
    <row r="71" spans="1:6" ht="12.75">
      <c r="A71" s="17"/>
      <c r="B71" s="18"/>
      <c r="C71" s="17"/>
      <c r="D71" s="17"/>
      <c r="E71" s="17"/>
      <c r="F71" s="17"/>
    </row>
    <row r="72" spans="1:6" ht="12.75">
      <c r="A72" s="17"/>
      <c r="B72" s="18"/>
      <c r="C72" s="17"/>
      <c r="D72" s="17"/>
      <c r="E72" s="17"/>
      <c r="F72" s="17"/>
    </row>
    <row r="73" spans="1:6" ht="12.75">
      <c r="A73" s="17"/>
      <c r="B73" s="18"/>
      <c r="C73" s="17"/>
      <c r="D73" s="17"/>
      <c r="E73" s="17"/>
      <c r="F73" s="17"/>
    </row>
    <row r="74" spans="1:6" ht="12.75">
      <c r="A74" s="17"/>
      <c r="B74" s="18"/>
      <c r="C74" s="17"/>
      <c r="D74" s="17"/>
      <c r="E74" s="17"/>
      <c r="F74" s="17"/>
    </row>
    <row r="75" spans="1:6" ht="12.75">
      <c r="A75" s="17"/>
      <c r="B75" s="18"/>
      <c r="C75" s="17"/>
      <c r="D75" s="17"/>
      <c r="E75" s="17"/>
      <c r="F75" s="17"/>
    </row>
    <row r="76" spans="1:6" ht="12.75">
      <c r="A76" s="17"/>
      <c r="B76" s="20"/>
      <c r="C76" s="17"/>
      <c r="D76" s="17"/>
      <c r="E76" s="17"/>
      <c r="F76" s="17"/>
    </row>
    <row r="77" spans="1:6" ht="12.75">
      <c r="A77" s="19"/>
      <c r="B77" s="18"/>
      <c r="C77" s="17"/>
      <c r="D77" s="17"/>
      <c r="E77" s="17"/>
      <c r="F77" s="17"/>
    </row>
    <row r="78" spans="1:6" ht="12.75">
      <c r="A78" s="19"/>
      <c r="B78" s="19"/>
      <c r="C78" s="17"/>
      <c r="D78" s="17"/>
      <c r="E78" s="17"/>
      <c r="F78" s="17"/>
    </row>
    <row r="79" spans="1:6" ht="12.75">
      <c r="A79" s="19"/>
      <c r="B79" s="19"/>
      <c r="C79" s="17"/>
      <c r="D79" s="17"/>
      <c r="E79" s="17"/>
      <c r="F79" s="17"/>
    </row>
    <row r="80" spans="1:6" ht="12.75">
      <c r="A80" s="19"/>
      <c r="B80" s="19"/>
      <c r="C80" s="17"/>
      <c r="D80" s="17"/>
      <c r="E80" s="17"/>
      <c r="F80" s="17"/>
    </row>
    <row r="81" spans="1:6" ht="12.75">
      <c r="A81" s="19"/>
      <c r="B81" s="19"/>
      <c r="C81" s="17"/>
      <c r="D81" s="17"/>
      <c r="E81" s="17"/>
      <c r="F81" s="17"/>
    </row>
    <row r="82" spans="1:6" ht="12.75">
      <c r="A82" s="19"/>
      <c r="B82" s="19"/>
      <c r="C82" s="17"/>
      <c r="D82" s="17"/>
      <c r="E82" s="17"/>
      <c r="F82" s="17"/>
    </row>
    <row r="83" spans="1:6" ht="12.75">
      <c r="A83" s="19"/>
      <c r="B83" s="18"/>
      <c r="C83" s="17"/>
      <c r="D83" s="17"/>
      <c r="E83" s="17"/>
      <c r="F83" s="17"/>
    </row>
    <row r="84" spans="1:6" ht="12.75">
      <c r="A84" s="19"/>
      <c r="B84" s="18"/>
      <c r="C84" s="17"/>
      <c r="D84" s="17"/>
      <c r="E84" s="17"/>
      <c r="F84" s="17"/>
    </row>
    <row r="85" spans="1:6" ht="12.75">
      <c r="A85" s="19"/>
      <c r="B85" s="18"/>
      <c r="C85" s="17"/>
      <c r="D85" s="17"/>
      <c r="E85" s="17"/>
      <c r="F85" s="17"/>
    </row>
    <row r="86" spans="1:6" ht="12.75">
      <c r="A86" s="19"/>
      <c r="B86" s="18"/>
      <c r="C86" s="17"/>
      <c r="D86" s="17"/>
      <c r="E86" s="17"/>
      <c r="F86" s="17"/>
    </row>
    <row r="87" spans="1:6" ht="12.75">
      <c r="A87" s="19"/>
      <c r="B87" s="18"/>
      <c r="C87" s="17"/>
      <c r="D87" s="17"/>
      <c r="E87" s="17"/>
      <c r="F87" s="17"/>
    </row>
    <row r="88" spans="1:6" ht="12.75">
      <c r="A88" s="19"/>
      <c r="B88" s="18"/>
      <c r="C88" s="17"/>
      <c r="D88" s="17"/>
      <c r="E88" s="17"/>
      <c r="F88" s="17"/>
    </row>
    <row r="89" spans="1:6" ht="12.75">
      <c r="A89" s="19"/>
      <c r="B89" s="18"/>
      <c r="C89" s="17"/>
      <c r="D89" s="17"/>
      <c r="E89" s="17"/>
      <c r="F89" s="17"/>
    </row>
    <row r="90" spans="1:6" ht="12.75">
      <c r="A90" s="19"/>
      <c r="B90" s="18"/>
      <c r="C90" s="17"/>
      <c r="D90" s="17"/>
      <c r="E90" s="17"/>
      <c r="F90" s="17"/>
    </row>
    <row r="91" spans="1:6" ht="12.75">
      <c r="A91" s="19"/>
      <c r="B91" s="19"/>
      <c r="C91" s="17"/>
      <c r="D91" s="17"/>
      <c r="E91" s="17"/>
      <c r="F91" s="17"/>
    </row>
    <row r="92" spans="1:6" ht="12.75">
      <c r="A92" s="19"/>
      <c r="B92" s="19"/>
      <c r="C92" s="17"/>
      <c r="D92" s="17"/>
      <c r="E92" s="17"/>
      <c r="F92" s="17"/>
    </row>
    <row r="93" spans="1:6" ht="12.75">
      <c r="A93" s="19"/>
      <c r="B93" s="19"/>
      <c r="C93" s="17"/>
      <c r="D93" s="17"/>
      <c r="E93" s="17"/>
      <c r="F93" s="17"/>
    </row>
    <row r="94" spans="1:6" ht="12.75">
      <c r="A94" s="19"/>
      <c r="B94" s="19"/>
      <c r="C94" s="17"/>
      <c r="D94" s="17"/>
      <c r="E94" s="17"/>
      <c r="F94" s="17"/>
    </row>
    <row r="95" spans="1:6" ht="12.75">
      <c r="A95" s="19"/>
      <c r="B95" s="19"/>
      <c r="C95" s="17"/>
      <c r="D95" s="17"/>
      <c r="E95" s="17"/>
      <c r="F95" s="17"/>
    </row>
    <row r="96" spans="1:6" ht="12.75">
      <c r="A96" s="19"/>
      <c r="B96" s="19"/>
      <c r="C96" s="17"/>
      <c r="D96" s="17"/>
      <c r="E96" s="17"/>
      <c r="F96" s="17"/>
    </row>
    <row r="97" spans="1:6" ht="12.75">
      <c r="A97" s="19"/>
      <c r="B97" s="19"/>
      <c r="C97" s="17"/>
      <c r="D97" s="17"/>
      <c r="E97" s="17"/>
      <c r="F97" s="17"/>
    </row>
    <row r="98" spans="1:6" ht="12.75">
      <c r="A98" s="19"/>
      <c r="B98" s="18"/>
      <c r="C98" s="17"/>
      <c r="D98" s="17"/>
      <c r="E98" s="17"/>
      <c r="F98" s="17"/>
    </row>
    <row r="99" spans="1:6" ht="12.75">
      <c r="A99" s="19"/>
      <c r="B99" s="18"/>
      <c r="C99" s="17"/>
      <c r="D99" s="17"/>
      <c r="E99" s="17"/>
      <c r="F99" s="17"/>
    </row>
    <row r="100" spans="1:6" ht="12.75">
      <c r="A100" s="19"/>
      <c r="B100" s="18"/>
      <c r="C100" s="17"/>
      <c r="D100" s="17"/>
      <c r="E100" s="17"/>
      <c r="F100" s="17"/>
    </row>
    <row r="101" spans="1:6" ht="12.75">
      <c r="A101" s="19"/>
      <c r="B101" s="18"/>
      <c r="C101" s="17"/>
      <c r="D101" s="17"/>
      <c r="E101" s="17"/>
      <c r="F101" s="17"/>
    </row>
    <row r="102" spans="1:6" ht="12.75">
      <c r="A102" s="19"/>
      <c r="B102" s="18"/>
      <c r="C102" s="17"/>
      <c r="D102" s="17"/>
      <c r="E102" s="17"/>
      <c r="F102" s="17"/>
    </row>
    <row r="103" spans="1:6" ht="12.75">
      <c r="A103" s="19"/>
      <c r="B103" s="18"/>
      <c r="C103" s="17"/>
      <c r="D103" s="17"/>
      <c r="E103" s="17"/>
      <c r="F103" s="17"/>
    </row>
    <row r="104" spans="1:6" ht="12.75">
      <c r="A104" s="19"/>
      <c r="B104" s="18"/>
      <c r="C104" s="17"/>
      <c r="D104" s="17"/>
      <c r="E104" s="17"/>
      <c r="F104" s="17"/>
    </row>
    <row r="105" spans="1:6" ht="12.75">
      <c r="A105" s="19"/>
      <c r="B105" s="18"/>
      <c r="C105" s="17"/>
      <c r="D105" s="17"/>
      <c r="E105" s="17"/>
      <c r="F105" s="17"/>
    </row>
    <row r="106" spans="1:6" ht="12.75">
      <c r="A106" s="19"/>
      <c r="B106" s="19"/>
      <c r="C106" s="17"/>
      <c r="D106" s="17"/>
      <c r="E106" s="17"/>
      <c r="F106" s="17"/>
    </row>
    <row r="107" spans="1:6" ht="12.75">
      <c r="A107" s="19"/>
      <c r="B107" s="19"/>
      <c r="C107" s="17"/>
      <c r="D107" s="17"/>
      <c r="E107" s="17"/>
      <c r="F107" s="17"/>
    </row>
    <row r="108" spans="1:6" ht="12.75">
      <c r="A108" s="19"/>
      <c r="B108" s="19"/>
      <c r="C108" s="17"/>
      <c r="D108" s="17"/>
      <c r="E108" s="17"/>
      <c r="F108" s="17"/>
    </row>
    <row r="109" spans="1:6" ht="12.75">
      <c r="A109" s="19"/>
      <c r="B109" s="19"/>
      <c r="C109" s="17"/>
      <c r="D109" s="17"/>
      <c r="E109" s="17"/>
      <c r="F109" s="17"/>
    </row>
    <row r="110" spans="1:6" ht="12.75">
      <c r="A110" s="19"/>
      <c r="B110" s="19"/>
      <c r="C110" s="17"/>
      <c r="D110" s="17"/>
      <c r="E110" s="17"/>
      <c r="F110" s="17"/>
    </row>
    <row r="111" spans="1:6" ht="12.75">
      <c r="A111" s="19"/>
      <c r="B111" s="19"/>
      <c r="C111" s="17"/>
      <c r="D111" s="17"/>
      <c r="E111" s="17"/>
      <c r="F111" s="17"/>
    </row>
    <row r="112" spans="1:6" ht="12.75">
      <c r="A112" s="19"/>
      <c r="B112" s="19"/>
      <c r="C112" s="17"/>
      <c r="D112" s="17"/>
      <c r="E112" s="17"/>
      <c r="F112" s="17"/>
    </row>
    <row r="113" spans="1:6" ht="12.75">
      <c r="A113" s="19"/>
      <c r="B113" s="18"/>
      <c r="C113" s="17"/>
      <c r="D113" s="17"/>
      <c r="E113" s="17"/>
      <c r="F113" s="17"/>
    </row>
    <row r="114" spans="1:6" ht="12.75">
      <c r="A114" s="19"/>
      <c r="B114" s="18"/>
      <c r="C114" s="17"/>
      <c r="D114" s="17"/>
      <c r="E114" s="17"/>
      <c r="F114" s="17"/>
    </row>
    <row r="115" spans="1:6" ht="12.75">
      <c r="A115" s="19"/>
      <c r="B115" s="18"/>
      <c r="C115" s="17"/>
      <c r="D115" s="17"/>
      <c r="E115" s="17"/>
      <c r="F115" s="17"/>
    </row>
    <row r="116" spans="1:6" ht="12.75">
      <c r="A116" s="19"/>
      <c r="B116" s="18"/>
      <c r="C116" s="17"/>
      <c r="D116" s="17"/>
      <c r="E116" s="17"/>
      <c r="F116" s="17"/>
    </row>
    <row r="117" spans="1:6" ht="12.75">
      <c r="A117" s="19"/>
      <c r="B117" s="18"/>
      <c r="C117" s="17"/>
      <c r="D117" s="17"/>
      <c r="E117" s="17"/>
      <c r="F117" s="17"/>
    </row>
    <row r="118" spans="1:6" ht="12.75">
      <c r="A118" s="19"/>
      <c r="B118" s="18"/>
      <c r="C118" s="17"/>
      <c r="D118" s="17"/>
      <c r="E118" s="17"/>
      <c r="F118" s="17"/>
    </row>
    <row r="119" spans="1:6" ht="12.75">
      <c r="A119" s="19"/>
      <c r="B119" s="18"/>
      <c r="C119" s="17"/>
      <c r="D119" s="17"/>
      <c r="E119" s="17"/>
      <c r="F119" s="17"/>
    </row>
    <row r="120" spans="1:6" ht="12.75">
      <c r="A120" s="19"/>
      <c r="B120" s="18"/>
      <c r="C120" s="17"/>
      <c r="D120" s="17"/>
      <c r="E120" s="17"/>
      <c r="F120" s="17"/>
    </row>
    <row r="121" spans="1:6" ht="12.75">
      <c r="A121" s="18"/>
      <c r="B121" s="18"/>
      <c r="C121" s="17"/>
      <c r="D121" s="17"/>
      <c r="E121" s="17"/>
      <c r="F121" s="17"/>
    </row>
    <row r="122" spans="1:6" ht="12.75">
      <c r="A122" s="18"/>
      <c r="B122" s="18"/>
      <c r="C122" s="17"/>
      <c r="D122" s="17"/>
      <c r="E122" s="17"/>
      <c r="F122" s="17"/>
    </row>
    <row r="123" spans="1:6" ht="12.75">
      <c r="A123" s="18"/>
      <c r="B123" s="18"/>
      <c r="C123" s="17"/>
      <c r="D123" s="17"/>
      <c r="E123" s="17"/>
      <c r="F123" s="17"/>
    </row>
    <row r="124" spans="1:6" ht="12.75">
      <c r="A124" s="18"/>
      <c r="B124" s="18"/>
      <c r="C124" s="17"/>
      <c r="D124" s="17"/>
      <c r="E124" s="17"/>
      <c r="F124" s="17"/>
    </row>
    <row r="125" spans="1:2" ht="12.75">
      <c r="A125" s="2"/>
      <c r="B125" s="2"/>
    </row>
    <row r="126" spans="1:2" ht="12.75">
      <c r="A126" s="2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</sheetData>
  <sheetProtection/>
  <mergeCells count="9">
    <mergeCell ref="B5:G5"/>
    <mergeCell ref="B14:B16"/>
    <mergeCell ref="A14:A16"/>
    <mergeCell ref="C14:E14"/>
    <mergeCell ref="D15:E15"/>
    <mergeCell ref="F14:H14"/>
    <mergeCell ref="G15:H15"/>
    <mergeCell ref="C15:C16"/>
    <mergeCell ref="F15:F1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M101"/>
  <sheetViews>
    <sheetView zoomScalePageLayoutView="0" workbookViewId="0" topLeftCell="A8">
      <selection activeCell="CZ13" sqref="CZ13:DK13"/>
    </sheetView>
  </sheetViews>
  <sheetFormatPr defaultColWidth="9.00390625" defaultRowHeight="12.75"/>
  <cols>
    <col min="1" max="1" width="5.625" style="0" customWidth="1"/>
    <col min="2" max="2" width="35.00390625" style="0" customWidth="1"/>
    <col min="3" max="3" width="11.125" style="0" customWidth="1"/>
    <col min="4" max="4" width="11.00390625" style="0" customWidth="1"/>
    <col min="6" max="6" width="10.625" style="0" customWidth="1"/>
    <col min="7" max="7" width="11.00390625" style="0" customWidth="1"/>
    <col min="12" max="12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ht="12.75">
      <c r="C9" t="s">
        <v>859</v>
      </c>
    </row>
    <row r="11" ht="12.75">
      <c r="B11" t="s">
        <v>636</v>
      </c>
    </row>
    <row r="12" ht="12.75">
      <c r="B12" t="s">
        <v>787</v>
      </c>
    </row>
    <row r="13" ht="12.75">
      <c r="B13" t="s">
        <v>786</v>
      </c>
    </row>
    <row r="16" spans="1:13" ht="25.5">
      <c r="A16" s="5" t="s">
        <v>1</v>
      </c>
      <c r="B16" s="5" t="s">
        <v>2</v>
      </c>
      <c r="C16" s="212" t="s">
        <v>4</v>
      </c>
      <c r="D16" s="213"/>
      <c r="E16" s="213"/>
      <c r="F16" s="212" t="s">
        <v>5</v>
      </c>
      <c r="G16" s="213"/>
      <c r="H16" s="213"/>
      <c r="I16" s="19"/>
      <c r="J16" s="19"/>
      <c r="K16" s="19"/>
      <c r="L16" s="19"/>
      <c r="M16" s="1"/>
    </row>
    <row r="17" spans="1:12" ht="229.5">
      <c r="A17" s="6"/>
      <c r="B17" s="6"/>
      <c r="C17" s="6" t="s">
        <v>858</v>
      </c>
      <c r="D17" s="33" t="s">
        <v>857</v>
      </c>
      <c r="E17" s="34" t="s">
        <v>856</v>
      </c>
      <c r="F17" s="6" t="s">
        <v>858</v>
      </c>
      <c r="G17" s="33" t="s">
        <v>857</v>
      </c>
      <c r="H17" s="34" t="s">
        <v>856</v>
      </c>
      <c r="I17" s="17"/>
      <c r="J17" s="17"/>
      <c r="K17" s="17"/>
      <c r="L17" s="17"/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19"/>
      <c r="J18" s="19"/>
      <c r="K18" s="19"/>
      <c r="L18" s="19"/>
    </row>
    <row r="19" spans="1:12" ht="37.5" customHeight="1">
      <c r="A19" s="5">
        <v>1</v>
      </c>
      <c r="B19" s="5" t="s">
        <v>821</v>
      </c>
      <c r="C19" s="5"/>
      <c r="D19" s="34"/>
      <c r="E19" s="34"/>
      <c r="F19" s="5"/>
      <c r="G19" s="5"/>
      <c r="H19" s="8"/>
      <c r="I19" s="17"/>
      <c r="J19" s="17"/>
      <c r="K19" s="17"/>
      <c r="L19" s="17"/>
    </row>
    <row r="20" spans="1:12" ht="30.75" customHeight="1">
      <c r="A20" s="5" t="s">
        <v>536</v>
      </c>
      <c r="B20" s="7" t="s">
        <v>843</v>
      </c>
      <c r="C20" s="5"/>
      <c r="D20" s="34"/>
      <c r="E20" s="34"/>
      <c r="F20" s="5"/>
      <c r="G20" s="5"/>
      <c r="H20" s="8"/>
      <c r="I20" s="17"/>
      <c r="J20" s="17"/>
      <c r="K20" s="17"/>
      <c r="L20" s="17"/>
    </row>
    <row r="21" spans="1:12" ht="41.25" customHeight="1">
      <c r="A21" s="5" t="s">
        <v>534</v>
      </c>
      <c r="B21" s="7" t="s">
        <v>842</v>
      </c>
      <c r="C21" s="5"/>
      <c r="D21" s="34"/>
      <c r="E21" s="34"/>
      <c r="F21" s="5"/>
      <c r="G21" s="5"/>
      <c r="H21" s="8"/>
      <c r="I21" s="17"/>
      <c r="J21" s="17"/>
      <c r="K21" s="17"/>
      <c r="L21" s="17"/>
    </row>
    <row r="22" spans="1:12" ht="18.75" customHeight="1">
      <c r="A22" s="5"/>
      <c r="B22" s="7" t="s">
        <v>726</v>
      </c>
      <c r="C22" s="5"/>
      <c r="D22" s="34"/>
      <c r="E22" s="34"/>
      <c r="F22" s="5"/>
      <c r="G22" s="5"/>
      <c r="H22" s="8"/>
      <c r="I22" s="17"/>
      <c r="J22" s="17"/>
      <c r="K22" s="17"/>
      <c r="L22" s="17"/>
    </row>
    <row r="23" spans="1:12" ht="12.75">
      <c r="A23" s="5"/>
      <c r="B23" s="7" t="s">
        <v>725</v>
      </c>
      <c r="C23" s="5"/>
      <c r="D23" s="34"/>
      <c r="E23" s="34"/>
      <c r="F23" s="5"/>
      <c r="G23" s="5"/>
      <c r="H23" s="8"/>
      <c r="I23" s="17"/>
      <c r="J23" s="17"/>
      <c r="K23" s="17"/>
      <c r="L23" s="17"/>
    </row>
    <row r="24" spans="1:12" ht="12.75">
      <c r="A24" s="5"/>
      <c r="B24" s="7" t="s">
        <v>724</v>
      </c>
      <c r="C24" s="5"/>
      <c r="D24" s="34"/>
      <c r="E24" s="34"/>
      <c r="F24" s="5"/>
      <c r="G24" s="5"/>
      <c r="H24" s="8"/>
      <c r="I24" s="17"/>
      <c r="J24" s="17"/>
      <c r="K24" s="17"/>
      <c r="L24" s="17"/>
    </row>
    <row r="25" spans="1:12" ht="22.5" customHeight="1">
      <c r="A25" s="5"/>
      <c r="B25" s="7" t="s">
        <v>723</v>
      </c>
      <c r="C25" s="5"/>
      <c r="D25" s="34"/>
      <c r="E25" s="34"/>
      <c r="F25" s="5"/>
      <c r="G25" s="5"/>
      <c r="H25" s="8"/>
      <c r="I25" s="17"/>
      <c r="J25" s="17"/>
      <c r="K25" s="17"/>
      <c r="L25" s="17"/>
    </row>
    <row r="26" spans="1:12" ht="12.75">
      <c r="A26" s="5"/>
      <c r="B26" s="7" t="s">
        <v>722</v>
      </c>
      <c r="C26" s="5"/>
      <c r="D26" s="34"/>
      <c r="E26" s="34"/>
      <c r="F26" s="5"/>
      <c r="G26" s="5"/>
      <c r="H26" s="8"/>
      <c r="I26" s="17"/>
      <c r="J26" s="17"/>
      <c r="K26" s="17"/>
      <c r="L26" s="17"/>
    </row>
    <row r="27" spans="1:12" ht="12.75">
      <c r="A27" s="5"/>
      <c r="B27" s="7" t="s">
        <v>721</v>
      </c>
      <c r="C27" s="5"/>
      <c r="D27" s="34"/>
      <c r="E27" s="34"/>
      <c r="F27" s="5"/>
      <c r="G27" s="5"/>
      <c r="H27" s="8"/>
      <c r="I27" s="17"/>
      <c r="J27" s="17"/>
      <c r="K27" s="17"/>
      <c r="L27" s="17"/>
    </row>
    <row r="28" spans="1:12" ht="51">
      <c r="A28" s="5" t="s">
        <v>124</v>
      </c>
      <c r="B28" s="7" t="s">
        <v>855</v>
      </c>
      <c r="C28" s="5"/>
      <c r="D28" s="34"/>
      <c r="E28" s="34"/>
      <c r="F28" s="5"/>
      <c r="G28" s="5"/>
      <c r="H28" s="8"/>
      <c r="I28" s="17"/>
      <c r="J28" s="17"/>
      <c r="K28" s="17"/>
      <c r="L28" s="17"/>
    </row>
    <row r="29" spans="1:12" ht="38.25">
      <c r="A29" s="5" t="s">
        <v>354</v>
      </c>
      <c r="B29" s="7" t="s">
        <v>851</v>
      </c>
      <c r="C29" s="5"/>
      <c r="D29" s="34"/>
      <c r="E29" s="34"/>
      <c r="F29" s="5"/>
      <c r="G29" s="5"/>
      <c r="H29" s="8"/>
      <c r="I29" s="17"/>
      <c r="J29" s="17"/>
      <c r="K29" s="17"/>
      <c r="L29" s="17"/>
    </row>
    <row r="30" spans="1:12" ht="18" customHeight="1">
      <c r="A30" s="5" t="s">
        <v>352</v>
      </c>
      <c r="B30" s="7" t="s">
        <v>726</v>
      </c>
      <c r="C30" s="5"/>
      <c r="D30" s="34"/>
      <c r="E30" s="34"/>
      <c r="F30" s="5"/>
      <c r="G30" s="5"/>
      <c r="H30" s="8"/>
      <c r="I30" s="17"/>
      <c r="J30" s="17"/>
      <c r="K30" s="17"/>
      <c r="L30" s="17"/>
    </row>
    <row r="31" spans="1:12" ht="25.5">
      <c r="A31" s="5" t="s">
        <v>854</v>
      </c>
      <c r="B31" s="7" t="s">
        <v>818</v>
      </c>
      <c r="C31" s="5"/>
      <c r="D31" s="34"/>
      <c r="E31" s="34"/>
      <c r="F31" s="5"/>
      <c r="G31" s="5"/>
      <c r="H31" s="8"/>
      <c r="I31" s="17"/>
      <c r="J31" s="17"/>
      <c r="K31" s="17"/>
      <c r="L31" s="17"/>
    </row>
    <row r="32" spans="1:12" ht="38.25">
      <c r="A32" s="5" t="s">
        <v>350</v>
      </c>
      <c r="B32" s="7" t="s">
        <v>848</v>
      </c>
      <c r="C32" s="5"/>
      <c r="D32" s="34"/>
      <c r="E32" s="34"/>
      <c r="F32" s="5"/>
      <c r="G32" s="5"/>
      <c r="H32" s="8"/>
      <c r="I32" s="17"/>
      <c r="J32" s="17"/>
      <c r="K32" s="17"/>
      <c r="L32" s="17"/>
    </row>
    <row r="33" spans="1:12" ht="51">
      <c r="A33" s="5" t="s">
        <v>348</v>
      </c>
      <c r="B33" s="7" t="s">
        <v>846</v>
      </c>
      <c r="C33" s="5"/>
      <c r="D33" s="34"/>
      <c r="E33" s="34"/>
      <c r="F33" s="5"/>
      <c r="G33" s="5"/>
      <c r="H33" s="8"/>
      <c r="I33" s="17"/>
      <c r="J33" s="17"/>
      <c r="K33" s="17"/>
      <c r="L33" s="17"/>
    </row>
    <row r="34" spans="1:12" ht="12.75">
      <c r="A34" s="5"/>
      <c r="B34" s="7" t="s">
        <v>726</v>
      </c>
      <c r="C34" s="5"/>
      <c r="D34" s="34"/>
      <c r="E34" s="34"/>
      <c r="F34" s="5"/>
      <c r="G34" s="5"/>
      <c r="H34" s="8"/>
      <c r="I34" s="17"/>
      <c r="J34" s="17"/>
      <c r="K34" s="17"/>
      <c r="L34" s="17"/>
    </row>
    <row r="35" spans="1:12" ht="12.75">
      <c r="A35" s="5"/>
      <c r="B35" s="7" t="s">
        <v>818</v>
      </c>
      <c r="C35" s="5"/>
      <c r="D35" s="34"/>
      <c r="E35" s="34"/>
      <c r="F35" s="5"/>
      <c r="G35" s="5"/>
      <c r="H35" s="8"/>
      <c r="I35" s="17"/>
      <c r="J35" s="17"/>
      <c r="K35" s="17"/>
      <c r="L35" s="17"/>
    </row>
    <row r="36" spans="1:12" ht="51">
      <c r="A36" s="5" t="s">
        <v>853</v>
      </c>
      <c r="B36" s="7" t="s">
        <v>844</v>
      </c>
      <c r="C36" s="5"/>
      <c r="D36" s="34"/>
      <c r="E36" s="34"/>
      <c r="F36" s="5"/>
      <c r="G36" s="5"/>
      <c r="H36" s="8"/>
      <c r="I36" s="17"/>
      <c r="J36" s="17"/>
      <c r="K36" s="17"/>
      <c r="L36" s="17"/>
    </row>
    <row r="37" spans="1:12" ht="12.75">
      <c r="A37" s="5"/>
      <c r="B37" s="7" t="s">
        <v>726</v>
      </c>
      <c r="C37" s="5"/>
      <c r="D37" s="34"/>
      <c r="E37" s="34"/>
      <c r="F37" s="5"/>
      <c r="G37" s="5"/>
      <c r="H37" s="8"/>
      <c r="I37" s="17"/>
      <c r="J37" s="17"/>
      <c r="K37" s="17"/>
      <c r="L37" s="17"/>
    </row>
    <row r="38" spans="1:12" ht="12.75">
      <c r="A38" s="5"/>
      <c r="B38" s="7" t="s">
        <v>818</v>
      </c>
      <c r="C38" s="5"/>
      <c r="D38" s="34"/>
      <c r="E38" s="34"/>
      <c r="F38" s="5"/>
      <c r="G38" s="5"/>
      <c r="H38" s="8"/>
      <c r="I38" s="17"/>
      <c r="J38" s="17"/>
      <c r="K38" s="17"/>
      <c r="L38" s="17"/>
    </row>
    <row r="39" spans="1:12" ht="38.25">
      <c r="A39" s="5" t="s">
        <v>122</v>
      </c>
      <c r="B39" s="7" t="s">
        <v>852</v>
      </c>
      <c r="C39" s="5"/>
      <c r="D39" s="5"/>
      <c r="E39" s="5"/>
      <c r="F39" s="5"/>
      <c r="G39" s="5"/>
      <c r="H39" s="5"/>
      <c r="I39" s="19"/>
      <c r="J39" s="19"/>
      <c r="K39" s="19"/>
      <c r="L39" s="19"/>
    </row>
    <row r="40" spans="1:12" ht="39.75" customHeight="1">
      <c r="A40" s="5" t="s">
        <v>497</v>
      </c>
      <c r="B40" s="7" t="s">
        <v>851</v>
      </c>
      <c r="C40" s="5"/>
      <c r="D40" s="34"/>
      <c r="E40" s="34"/>
      <c r="F40" s="5"/>
      <c r="G40" s="5"/>
      <c r="H40" s="8"/>
      <c r="I40" s="17"/>
      <c r="J40" s="17"/>
      <c r="K40" s="17"/>
      <c r="L40" s="17"/>
    </row>
    <row r="41" spans="1:12" ht="27.75" customHeight="1">
      <c r="A41" s="5" t="s">
        <v>850</v>
      </c>
      <c r="B41" s="7" t="s">
        <v>843</v>
      </c>
      <c r="C41" s="5"/>
      <c r="D41" s="5"/>
      <c r="E41" s="5"/>
      <c r="F41" s="5"/>
      <c r="G41" s="5"/>
      <c r="H41" s="17"/>
      <c r="I41" s="17"/>
      <c r="J41" s="17"/>
      <c r="K41" s="17"/>
      <c r="L41" s="17"/>
    </row>
    <row r="42" spans="1:12" ht="25.5" customHeight="1">
      <c r="A42" s="5" t="s">
        <v>849</v>
      </c>
      <c r="B42" s="7" t="s">
        <v>842</v>
      </c>
      <c r="C42" s="5"/>
      <c r="D42" s="5"/>
      <c r="E42" s="5"/>
      <c r="F42" s="5"/>
      <c r="G42" s="5"/>
      <c r="H42" s="17"/>
      <c r="I42" s="17"/>
      <c r="J42" s="17"/>
      <c r="K42" s="17"/>
      <c r="L42" s="17"/>
    </row>
    <row r="43" spans="1:12" ht="19.5" customHeight="1">
      <c r="A43" s="5"/>
      <c r="B43" s="7" t="s">
        <v>726</v>
      </c>
      <c r="C43" s="5"/>
      <c r="D43" s="5"/>
      <c r="E43" s="5"/>
      <c r="F43" s="5"/>
      <c r="G43" s="5"/>
      <c r="H43" s="17"/>
      <c r="I43" s="17"/>
      <c r="J43" s="17"/>
      <c r="K43" s="17"/>
      <c r="L43" s="17"/>
    </row>
    <row r="44" spans="1:12" ht="19.5" customHeight="1">
      <c r="A44" s="5"/>
      <c r="B44" s="7" t="s">
        <v>725</v>
      </c>
      <c r="C44" s="5"/>
      <c r="D44" s="5"/>
      <c r="E44" s="5"/>
      <c r="F44" s="5"/>
      <c r="G44" s="5"/>
      <c r="H44" s="17"/>
      <c r="I44" s="17"/>
      <c r="J44" s="17"/>
      <c r="K44" s="17"/>
      <c r="L44" s="17"/>
    </row>
    <row r="45" spans="1:12" ht="17.25" customHeight="1">
      <c r="A45" s="5"/>
      <c r="B45" s="7" t="s">
        <v>724</v>
      </c>
      <c r="C45" s="5"/>
      <c r="D45" s="5"/>
      <c r="E45" s="5"/>
      <c r="F45" s="5"/>
      <c r="G45" s="5"/>
      <c r="H45" s="17"/>
      <c r="I45" s="17"/>
      <c r="J45" s="17"/>
      <c r="K45" s="17"/>
      <c r="L45" s="17"/>
    </row>
    <row r="46" spans="1:12" ht="14.25" customHeight="1">
      <c r="A46" s="5"/>
      <c r="B46" s="7" t="s">
        <v>723</v>
      </c>
      <c r="C46" s="5"/>
      <c r="D46" s="5"/>
      <c r="E46" s="5"/>
      <c r="F46" s="5"/>
      <c r="G46" s="5"/>
      <c r="H46" s="17"/>
      <c r="I46" s="17"/>
      <c r="J46" s="17"/>
      <c r="K46" s="17"/>
      <c r="L46" s="17"/>
    </row>
    <row r="47" spans="1:12" ht="14.25" customHeight="1">
      <c r="A47" s="5"/>
      <c r="B47" s="7" t="s">
        <v>722</v>
      </c>
      <c r="C47" s="5"/>
      <c r="D47" s="5"/>
      <c r="E47" s="5"/>
      <c r="F47" s="5"/>
      <c r="G47" s="5"/>
      <c r="H47" s="17"/>
      <c r="I47" s="17"/>
      <c r="J47" s="17"/>
      <c r="K47" s="17"/>
      <c r="L47" s="17"/>
    </row>
    <row r="48" spans="1:12" ht="14.25" customHeight="1">
      <c r="A48" s="5"/>
      <c r="B48" s="7" t="s">
        <v>721</v>
      </c>
      <c r="C48" s="5"/>
      <c r="D48" s="5"/>
      <c r="E48" s="5"/>
      <c r="F48" s="5"/>
      <c r="G48" s="5"/>
      <c r="H48" s="17"/>
      <c r="I48" s="17"/>
      <c r="J48" s="17"/>
      <c r="K48" s="17"/>
      <c r="L48" s="17"/>
    </row>
    <row r="49" spans="1:12" ht="42" customHeight="1">
      <c r="A49" s="5" t="s">
        <v>494</v>
      </c>
      <c r="B49" s="7" t="s">
        <v>848</v>
      </c>
      <c r="C49" s="5"/>
      <c r="D49" s="5"/>
      <c r="E49" s="5"/>
      <c r="F49" s="5"/>
      <c r="G49" s="5"/>
      <c r="H49" s="17"/>
      <c r="I49" s="17"/>
      <c r="J49" s="17"/>
      <c r="K49" s="17"/>
      <c r="L49" s="17"/>
    </row>
    <row r="50" spans="1:12" ht="52.5" customHeight="1">
      <c r="A50" s="5" t="s">
        <v>847</v>
      </c>
      <c r="B50" s="7" t="s">
        <v>846</v>
      </c>
      <c r="C50" s="5"/>
      <c r="D50" s="5"/>
      <c r="E50" s="5"/>
      <c r="F50" s="5"/>
      <c r="G50" s="5"/>
      <c r="H50" s="17"/>
      <c r="I50" s="17"/>
      <c r="J50" s="17"/>
      <c r="K50" s="17"/>
      <c r="L50" s="17"/>
    </row>
    <row r="51" spans="1:12" ht="27" customHeight="1">
      <c r="A51" s="5"/>
      <c r="B51" s="7" t="s">
        <v>843</v>
      </c>
      <c r="C51" s="5"/>
      <c r="D51" s="5"/>
      <c r="E51" s="5"/>
      <c r="F51" s="5"/>
      <c r="G51" s="5"/>
      <c r="H51" s="17"/>
      <c r="I51" s="17"/>
      <c r="J51" s="17"/>
      <c r="K51" s="17"/>
      <c r="L51" s="17"/>
    </row>
    <row r="52" spans="1:12" ht="29.25" customHeight="1">
      <c r="A52" s="5"/>
      <c r="B52" s="7" t="s">
        <v>842</v>
      </c>
      <c r="C52" s="5"/>
      <c r="D52" s="5"/>
      <c r="E52" s="5"/>
      <c r="F52" s="5"/>
      <c r="G52" s="5"/>
      <c r="H52" s="17"/>
      <c r="I52" s="17"/>
      <c r="J52" s="17"/>
      <c r="K52" s="17"/>
      <c r="L52" s="17"/>
    </row>
    <row r="53" spans="1:12" ht="14.25" customHeight="1">
      <c r="A53" s="5"/>
      <c r="B53" s="7" t="s">
        <v>726</v>
      </c>
      <c r="C53" s="5"/>
      <c r="D53" s="5"/>
      <c r="E53" s="5"/>
      <c r="F53" s="5"/>
      <c r="G53" s="5"/>
      <c r="H53" s="17"/>
      <c r="I53" s="17"/>
      <c r="J53" s="17"/>
      <c r="K53" s="17"/>
      <c r="L53" s="17"/>
    </row>
    <row r="54" spans="1:12" ht="14.25" customHeight="1">
      <c r="A54" s="5"/>
      <c r="B54" s="7" t="s">
        <v>725</v>
      </c>
      <c r="C54" s="5"/>
      <c r="D54" s="5"/>
      <c r="E54" s="5"/>
      <c r="F54" s="5"/>
      <c r="G54" s="5"/>
      <c r="H54" s="17"/>
      <c r="I54" s="17"/>
      <c r="J54" s="17"/>
      <c r="K54" s="17"/>
      <c r="L54" s="17"/>
    </row>
    <row r="55" spans="1:12" ht="14.25" customHeight="1">
      <c r="A55" s="5"/>
      <c r="B55" s="7" t="s">
        <v>724</v>
      </c>
      <c r="C55" s="5"/>
      <c r="D55" s="5"/>
      <c r="E55" s="5"/>
      <c r="F55" s="5"/>
      <c r="G55" s="5"/>
      <c r="H55" s="17"/>
      <c r="I55" s="17"/>
      <c r="J55" s="17"/>
      <c r="K55" s="17"/>
      <c r="L55" s="17"/>
    </row>
    <row r="56" spans="1:12" ht="14.25" customHeight="1">
      <c r="A56" s="5"/>
      <c r="B56" s="7" t="s">
        <v>723</v>
      </c>
      <c r="C56" s="5"/>
      <c r="D56" s="5"/>
      <c r="E56" s="5"/>
      <c r="F56" s="5"/>
      <c r="G56" s="5"/>
      <c r="H56" s="17"/>
      <c r="I56" s="17"/>
      <c r="J56" s="17"/>
      <c r="K56" s="17"/>
      <c r="L56" s="17"/>
    </row>
    <row r="57" spans="1:12" ht="14.25" customHeight="1">
      <c r="A57" s="5"/>
      <c r="B57" s="7" t="s">
        <v>722</v>
      </c>
      <c r="C57" s="5"/>
      <c r="D57" s="5"/>
      <c r="E57" s="5"/>
      <c r="F57" s="5"/>
      <c r="G57" s="5"/>
      <c r="H57" s="17"/>
      <c r="I57" s="17"/>
      <c r="J57" s="17"/>
      <c r="K57" s="17"/>
      <c r="L57" s="17"/>
    </row>
    <row r="58" spans="1:12" ht="14.25" customHeight="1">
      <c r="A58" s="5"/>
      <c r="B58" s="7" t="s">
        <v>721</v>
      </c>
      <c r="C58" s="5"/>
      <c r="D58" s="5"/>
      <c r="E58" s="5"/>
      <c r="F58" s="5"/>
      <c r="G58" s="5"/>
      <c r="H58" s="17"/>
      <c r="I58" s="17"/>
      <c r="J58" s="17"/>
      <c r="K58" s="17"/>
      <c r="L58" s="17"/>
    </row>
    <row r="59" spans="1:12" ht="52.5" customHeight="1">
      <c r="A59" s="5" t="s">
        <v>845</v>
      </c>
      <c r="B59" s="7" t="s">
        <v>844</v>
      </c>
      <c r="C59" s="5"/>
      <c r="D59" s="5"/>
      <c r="E59" s="5"/>
      <c r="F59" s="5"/>
      <c r="G59" s="5"/>
      <c r="H59" s="17"/>
      <c r="I59" s="17"/>
      <c r="J59" s="17"/>
      <c r="K59" s="17"/>
      <c r="L59" s="17"/>
    </row>
    <row r="60" spans="1:12" ht="27.75" customHeight="1">
      <c r="A60" s="5"/>
      <c r="B60" s="7" t="s">
        <v>843</v>
      </c>
      <c r="C60" s="5"/>
      <c r="D60" s="5"/>
      <c r="E60" s="5"/>
      <c r="F60" s="5"/>
      <c r="G60" s="5"/>
      <c r="H60" s="17"/>
      <c r="I60" s="17"/>
      <c r="J60" s="17"/>
      <c r="K60" s="17"/>
      <c r="L60" s="17"/>
    </row>
    <row r="61" spans="1:12" ht="26.25" customHeight="1">
      <c r="A61" s="5"/>
      <c r="B61" s="7" t="s">
        <v>842</v>
      </c>
      <c r="C61" s="5"/>
      <c r="D61" s="5"/>
      <c r="E61" s="5"/>
      <c r="F61" s="5"/>
      <c r="G61" s="5"/>
      <c r="H61" s="17"/>
      <c r="I61" s="17"/>
      <c r="J61" s="17"/>
      <c r="K61" s="17"/>
      <c r="L61" s="17"/>
    </row>
    <row r="62" spans="1:12" ht="14.25" customHeight="1">
      <c r="A62" s="5"/>
      <c r="B62" s="7" t="s">
        <v>726</v>
      </c>
      <c r="C62" s="5"/>
      <c r="D62" s="5"/>
      <c r="E62" s="5"/>
      <c r="F62" s="5"/>
      <c r="G62" s="5"/>
      <c r="H62" s="17"/>
      <c r="I62" s="17"/>
      <c r="J62" s="17"/>
      <c r="K62" s="17"/>
      <c r="L62" s="17"/>
    </row>
    <row r="63" spans="1:12" ht="14.25" customHeight="1">
      <c r="A63" s="5"/>
      <c r="B63" s="7" t="s">
        <v>725</v>
      </c>
      <c r="C63" s="5"/>
      <c r="D63" s="5"/>
      <c r="E63" s="5"/>
      <c r="F63" s="5"/>
      <c r="G63" s="5"/>
      <c r="H63" s="17"/>
      <c r="I63" s="17"/>
      <c r="J63" s="17"/>
      <c r="K63" s="17"/>
      <c r="L63" s="17"/>
    </row>
    <row r="64" spans="1:12" ht="14.25" customHeight="1">
      <c r="A64" s="5"/>
      <c r="B64" s="7" t="s">
        <v>724</v>
      </c>
      <c r="C64" s="5"/>
      <c r="D64" s="5"/>
      <c r="E64" s="5"/>
      <c r="F64" s="5"/>
      <c r="G64" s="5"/>
      <c r="H64" s="17"/>
      <c r="I64" s="17"/>
      <c r="J64" s="17"/>
      <c r="K64" s="17"/>
      <c r="L64" s="17"/>
    </row>
    <row r="65" spans="1:12" ht="14.25" customHeight="1">
      <c r="A65" s="5"/>
      <c r="B65" s="7" t="s">
        <v>723</v>
      </c>
      <c r="C65" s="5"/>
      <c r="D65" s="5"/>
      <c r="E65" s="5"/>
      <c r="F65" s="5"/>
      <c r="G65" s="5"/>
      <c r="H65" s="17"/>
      <c r="I65" s="17"/>
      <c r="J65" s="17"/>
      <c r="K65" s="17"/>
      <c r="L65" s="17"/>
    </row>
    <row r="66" spans="1:12" ht="14.25" customHeight="1">
      <c r="A66" s="5"/>
      <c r="B66" s="7" t="s">
        <v>722</v>
      </c>
      <c r="C66" s="5"/>
      <c r="D66" s="5"/>
      <c r="E66" s="5"/>
      <c r="F66" s="5"/>
      <c r="G66" s="5"/>
      <c r="H66" s="17"/>
      <c r="I66" s="17"/>
      <c r="J66" s="17"/>
      <c r="K66" s="17"/>
      <c r="L66" s="17"/>
    </row>
    <row r="67" spans="1:12" ht="14.25" customHeight="1">
      <c r="A67" s="5"/>
      <c r="B67" s="7" t="s">
        <v>721</v>
      </c>
      <c r="C67" s="5"/>
      <c r="D67" s="5"/>
      <c r="E67" s="5"/>
      <c r="F67" s="5"/>
      <c r="G67" s="5"/>
      <c r="H67" s="17"/>
      <c r="I67" s="17"/>
      <c r="J67" s="17"/>
      <c r="K67" s="17"/>
      <c r="L67" s="17"/>
    </row>
    <row r="68" spans="1:12" ht="14.25" customHeight="1">
      <c r="A68" s="5"/>
      <c r="B68" s="7"/>
      <c r="C68" s="5"/>
      <c r="D68" s="5"/>
      <c r="E68" s="5"/>
      <c r="F68" s="5"/>
      <c r="G68" s="5"/>
      <c r="H68" s="17"/>
      <c r="I68" s="17"/>
      <c r="J68" s="17"/>
      <c r="K68" s="17"/>
      <c r="L68" s="17"/>
    </row>
    <row r="69" spans="1:12" ht="14.25" customHeight="1">
      <c r="A69" s="5"/>
      <c r="B69" s="7"/>
      <c r="C69" s="5"/>
      <c r="D69" s="5"/>
      <c r="E69" s="5"/>
      <c r="F69" s="5"/>
      <c r="G69" s="5"/>
      <c r="H69" s="17"/>
      <c r="I69" s="17"/>
      <c r="J69" s="17"/>
      <c r="K69" s="17"/>
      <c r="L69" s="17"/>
    </row>
    <row r="70" spans="1:7" ht="14.25" customHeight="1">
      <c r="A70" s="19"/>
      <c r="B70" s="19" t="s">
        <v>554</v>
      </c>
      <c r="C70" s="19"/>
      <c r="D70" s="19"/>
      <c r="E70" s="1"/>
      <c r="F70" s="1"/>
      <c r="G70" s="1"/>
    </row>
    <row r="71" spans="1:11" ht="12.75">
      <c r="A71" s="19"/>
      <c r="B71" s="23" t="s">
        <v>841</v>
      </c>
      <c r="C71" s="22"/>
      <c r="D71" s="22"/>
      <c r="E71" s="13"/>
      <c r="F71" s="13"/>
      <c r="G71" s="13"/>
      <c r="H71" s="13"/>
      <c r="I71" s="13"/>
      <c r="J71" s="13"/>
      <c r="K71" s="13"/>
    </row>
    <row r="72" spans="1:11" ht="12.75">
      <c r="A72" s="19"/>
      <c r="B72" s="23" t="s">
        <v>840</v>
      </c>
      <c r="C72" s="22"/>
      <c r="D72" s="22"/>
      <c r="E72" s="13"/>
      <c r="F72" s="13"/>
      <c r="G72" s="13"/>
      <c r="H72" s="13"/>
      <c r="I72" s="13"/>
      <c r="J72" s="13"/>
      <c r="K72" s="13"/>
    </row>
    <row r="73" spans="1:11" ht="12.75">
      <c r="A73" s="19"/>
      <c r="B73" s="12" t="s">
        <v>839</v>
      </c>
      <c r="C73" s="22"/>
      <c r="D73" s="22"/>
      <c r="E73" s="13"/>
      <c r="F73" s="13"/>
      <c r="G73" s="13"/>
      <c r="H73" s="13"/>
      <c r="I73" s="13"/>
      <c r="J73" s="13"/>
      <c r="K73" s="13"/>
    </row>
    <row r="74" spans="1:11" ht="12.75">
      <c r="A74" s="19"/>
      <c r="B74" s="12" t="s">
        <v>838</v>
      </c>
      <c r="C74" s="22"/>
      <c r="D74" s="22"/>
      <c r="E74" s="13"/>
      <c r="F74" s="13"/>
      <c r="G74" s="13"/>
      <c r="H74" s="13"/>
      <c r="I74" s="13"/>
      <c r="J74" s="13"/>
      <c r="K74" s="13"/>
    </row>
    <row r="75" spans="1:11" ht="12.75">
      <c r="A75" s="19"/>
      <c r="B75" s="12" t="s">
        <v>837</v>
      </c>
      <c r="C75" s="22"/>
      <c r="D75" s="22"/>
      <c r="E75" s="13"/>
      <c r="F75" s="13"/>
      <c r="G75" s="13"/>
      <c r="H75" s="13"/>
      <c r="I75" s="13"/>
      <c r="J75" s="13"/>
      <c r="K75" s="13"/>
    </row>
    <row r="76" spans="1:11" ht="12.75">
      <c r="A76" s="19"/>
      <c r="B76" s="12" t="s">
        <v>836</v>
      </c>
      <c r="C76" s="22"/>
      <c r="D76" s="22"/>
      <c r="E76" s="13"/>
      <c r="F76" s="13"/>
      <c r="G76" s="13"/>
      <c r="H76" s="13"/>
      <c r="I76" s="13"/>
      <c r="J76" s="13"/>
      <c r="K76" s="13"/>
    </row>
    <row r="77" spans="1:11" ht="12.75">
      <c r="A77" s="19"/>
      <c r="B77" s="12" t="s">
        <v>835</v>
      </c>
      <c r="C77" s="22"/>
      <c r="D77" s="22"/>
      <c r="E77" s="13"/>
      <c r="F77" s="13"/>
      <c r="G77" s="13"/>
      <c r="H77" s="13"/>
      <c r="I77" s="13"/>
      <c r="J77" s="13"/>
      <c r="K77" s="13"/>
    </row>
    <row r="78" spans="1:11" ht="12.75">
      <c r="A78" s="19"/>
      <c r="B78" s="12" t="s">
        <v>834</v>
      </c>
      <c r="C78" s="22"/>
      <c r="D78" s="22"/>
      <c r="E78" s="13"/>
      <c r="F78" s="13"/>
      <c r="G78" s="13"/>
      <c r="H78" s="13"/>
      <c r="I78" s="13"/>
      <c r="J78" s="13"/>
      <c r="K78" s="13"/>
    </row>
    <row r="79" spans="1:11" ht="12.75">
      <c r="A79" s="19"/>
      <c r="B79" s="12" t="s">
        <v>833</v>
      </c>
      <c r="C79" s="22"/>
      <c r="D79" s="22"/>
      <c r="E79" s="13"/>
      <c r="F79" s="13"/>
      <c r="G79" s="13"/>
      <c r="H79" s="13"/>
      <c r="I79" s="13"/>
      <c r="J79" s="13"/>
      <c r="K79" s="13"/>
    </row>
    <row r="80" spans="1:11" ht="12.75">
      <c r="A80" s="19"/>
      <c r="B80" s="12" t="s">
        <v>832</v>
      </c>
      <c r="C80" s="22"/>
      <c r="D80" s="22"/>
      <c r="E80" s="13"/>
      <c r="F80" s="13"/>
      <c r="G80" s="13"/>
      <c r="H80" s="13"/>
      <c r="I80" s="13"/>
      <c r="J80" s="13"/>
      <c r="K80" s="13"/>
    </row>
    <row r="81" spans="1:7" ht="12.75">
      <c r="A81" s="19"/>
      <c r="B81" s="12" t="s">
        <v>831</v>
      </c>
      <c r="C81" s="19"/>
      <c r="D81" s="19"/>
      <c r="E81" s="1"/>
      <c r="F81" s="1"/>
      <c r="G81" s="1"/>
    </row>
    <row r="82" spans="1:7" ht="12.75">
      <c r="A82" s="19"/>
      <c r="B82" s="12" t="s">
        <v>830</v>
      </c>
      <c r="C82" s="19"/>
      <c r="D82" s="19"/>
      <c r="E82" s="1"/>
      <c r="F82" s="1"/>
      <c r="G82" s="1"/>
    </row>
    <row r="83" spans="1:7" ht="12.75">
      <c r="A83" s="13"/>
      <c r="B83" s="12" t="s">
        <v>829</v>
      </c>
      <c r="C83" s="13"/>
      <c r="D83" s="13"/>
      <c r="E83" s="1"/>
      <c r="F83" s="1"/>
      <c r="G83" s="1"/>
    </row>
    <row r="84" spans="1:7" ht="12.75">
      <c r="A84" s="12"/>
      <c r="B84" s="12"/>
      <c r="C84" s="13"/>
      <c r="D84" s="13"/>
      <c r="E84" s="1"/>
      <c r="F84" s="1"/>
      <c r="G84" s="1"/>
    </row>
    <row r="85" spans="1:7" ht="12.75">
      <c r="A85" s="12"/>
      <c r="B85" s="12"/>
      <c r="C85" s="13"/>
      <c r="D85" s="13"/>
      <c r="E85" s="1"/>
      <c r="F85" s="1"/>
      <c r="G85" s="1"/>
    </row>
    <row r="86" spans="1:7" ht="12.75">
      <c r="A86" s="13"/>
      <c r="B86" s="12"/>
      <c r="C86" s="13"/>
      <c r="D86" s="13"/>
      <c r="E86" s="1"/>
      <c r="F86" s="1"/>
      <c r="G86" s="1"/>
    </row>
    <row r="87" spans="1:7" ht="12.75">
      <c r="A87" s="13"/>
      <c r="B87" s="12"/>
      <c r="C87" s="13"/>
      <c r="D87" s="13"/>
      <c r="E87" s="1"/>
      <c r="F87" s="1"/>
      <c r="G87" s="1"/>
    </row>
    <row r="88" spans="1:7" ht="12.75">
      <c r="A88" s="13"/>
      <c r="B88" s="12"/>
      <c r="C88" s="13"/>
      <c r="D88" s="13"/>
      <c r="E88" s="1"/>
      <c r="F88" s="1"/>
      <c r="G88" s="1"/>
    </row>
    <row r="89" spans="1:7" ht="12.75">
      <c r="A89" s="13"/>
      <c r="B89" s="12"/>
      <c r="C89" s="13"/>
      <c r="D89" s="13"/>
      <c r="E89" s="1"/>
      <c r="F89" s="1"/>
      <c r="G89" s="1"/>
    </row>
    <row r="90" spans="1:7" ht="12.75">
      <c r="A90" s="13"/>
      <c r="B90" s="12"/>
      <c r="C90" s="13"/>
      <c r="D90" s="13"/>
      <c r="E90" s="1"/>
      <c r="F90" s="1"/>
      <c r="G90" s="1"/>
    </row>
    <row r="91" spans="1:7" ht="12.75">
      <c r="A91" s="13"/>
      <c r="B91" s="12"/>
      <c r="C91" s="13"/>
      <c r="D91" s="13"/>
      <c r="E91" s="1"/>
      <c r="F91" s="1"/>
      <c r="G91" s="1"/>
    </row>
    <row r="92" spans="1:7" ht="12.75">
      <c r="A92" s="13"/>
      <c r="B92" s="12"/>
      <c r="C92" s="13"/>
      <c r="D92" s="13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</sheetData>
  <sheetProtection/>
  <mergeCells count="2">
    <mergeCell ref="C16:E16"/>
    <mergeCell ref="F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O101"/>
  <sheetViews>
    <sheetView zoomScalePageLayoutView="0" workbookViewId="0" topLeftCell="A1">
      <selection activeCell="CZ13" sqref="CZ13:DK13"/>
    </sheetView>
  </sheetViews>
  <sheetFormatPr defaultColWidth="9.00390625" defaultRowHeight="12.75"/>
  <cols>
    <col min="1" max="1" width="8.875" style="0" customWidth="1"/>
    <col min="2" max="2" width="35.00390625" style="0" customWidth="1"/>
    <col min="3" max="3" width="11.125" style="0" customWidth="1"/>
    <col min="4" max="4" width="12.25390625" style="0" customWidth="1"/>
    <col min="5" max="5" width="11.00390625" style="0" customWidth="1"/>
    <col min="6" max="6" width="12.625" style="0" customWidth="1"/>
    <col min="7" max="8" width="10.625" style="0" customWidth="1"/>
    <col min="9" max="9" width="11.00390625" style="0" customWidth="1"/>
    <col min="14" max="14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ht="12.75">
      <c r="C9" t="s">
        <v>899</v>
      </c>
    </row>
    <row r="11" ht="12.75">
      <c r="B11" t="s">
        <v>636</v>
      </c>
    </row>
    <row r="12" ht="12.75">
      <c r="B12" t="s">
        <v>898</v>
      </c>
    </row>
    <row r="13" ht="12.75">
      <c r="B13" t="s">
        <v>897</v>
      </c>
    </row>
    <row r="14" ht="12.75">
      <c r="B14" t="s">
        <v>896</v>
      </c>
    </row>
    <row r="16" spans="1:15" ht="12.75">
      <c r="A16" s="5" t="s">
        <v>1</v>
      </c>
      <c r="B16" s="5" t="s">
        <v>2</v>
      </c>
      <c r="C16" s="212" t="s">
        <v>4</v>
      </c>
      <c r="D16" s="213"/>
      <c r="E16" s="213"/>
      <c r="F16" s="213"/>
      <c r="G16" s="90" t="s">
        <v>5</v>
      </c>
      <c r="H16" s="90"/>
      <c r="I16" s="90"/>
      <c r="J16" s="90"/>
      <c r="K16" s="19"/>
      <c r="L16" s="19"/>
      <c r="M16" s="19"/>
      <c r="N16" s="19"/>
      <c r="O16" s="1"/>
    </row>
    <row r="17" spans="1:14" ht="165.75">
      <c r="A17" s="6"/>
      <c r="B17" s="6"/>
      <c r="C17" s="6" t="s">
        <v>895</v>
      </c>
      <c r="D17" s="33" t="s">
        <v>894</v>
      </c>
      <c r="E17" s="33" t="s">
        <v>823</v>
      </c>
      <c r="F17" s="34" t="s">
        <v>893</v>
      </c>
      <c r="G17" s="6" t="s">
        <v>895</v>
      </c>
      <c r="H17" s="6" t="s">
        <v>894</v>
      </c>
      <c r="I17" s="6" t="s">
        <v>823</v>
      </c>
      <c r="J17" s="5" t="s">
        <v>893</v>
      </c>
      <c r="K17" s="17"/>
      <c r="L17" s="17"/>
      <c r="M17" s="17"/>
      <c r="N17" s="17"/>
    </row>
    <row r="18" spans="1:14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19"/>
      <c r="L18" s="19"/>
      <c r="M18" s="19"/>
      <c r="N18" s="19"/>
    </row>
    <row r="19" spans="1:14" ht="37.5" customHeight="1">
      <c r="A19" s="5">
        <v>1</v>
      </c>
      <c r="B19" s="5" t="s">
        <v>892</v>
      </c>
      <c r="C19" s="5"/>
      <c r="D19" s="34"/>
      <c r="E19" s="34"/>
      <c r="F19" s="34"/>
      <c r="G19" s="5"/>
      <c r="H19" s="5"/>
      <c r="I19" s="5"/>
      <c r="J19" s="8"/>
      <c r="K19" s="17"/>
      <c r="L19" s="17"/>
      <c r="M19" s="17"/>
      <c r="N19" s="17"/>
    </row>
    <row r="20" spans="1:14" ht="46.5" customHeight="1">
      <c r="A20" s="5" t="s">
        <v>536</v>
      </c>
      <c r="B20" s="7" t="s">
        <v>882</v>
      </c>
      <c r="C20" s="5"/>
      <c r="D20" s="34"/>
      <c r="E20" s="34"/>
      <c r="F20" s="34"/>
      <c r="G20" s="5"/>
      <c r="H20" s="5"/>
      <c r="I20" s="5"/>
      <c r="J20" s="8"/>
      <c r="K20" s="17"/>
      <c r="L20" s="17"/>
      <c r="M20" s="17"/>
      <c r="N20" s="17"/>
    </row>
    <row r="21" spans="1:14" ht="41.25" customHeight="1">
      <c r="A21" s="5" t="s">
        <v>891</v>
      </c>
      <c r="B21" s="7" t="s">
        <v>726</v>
      </c>
      <c r="C21" s="5"/>
      <c r="D21" s="34"/>
      <c r="E21" s="34"/>
      <c r="F21" s="34"/>
      <c r="G21" s="5"/>
      <c r="H21" s="5"/>
      <c r="I21" s="5"/>
      <c r="J21" s="8"/>
      <c r="K21" s="17"/>
      <c r="L21" s="17"/>
      <c r="M21" s="17"/>
      <c r="N21" s="17"/>
    </row>
    <row r="22" spans="1:14" ht="18.75" customHeight="1">
      <c r="A22" s="5" t="s">
        <v>890</v>
      </c>
      <c r="B22" s="7" t="s">
        <v>874</v>
      </c>
      <c r="C22" s="5"/>
      <c r="D22" s="34"/>
      <c r="E22" s="34"/>
      <c r="F22" s="34"/>
      <c r="G22" s="5"/>
      <c r="H22" s="5"/>
      <c r="I22" s="5"/>
      <c r="J22" s="8"/>
      <c r="K22" s="17"/>
      <c r="L22" s="17"/>
      <c r="M22" s="17"/>
      <c r="N22" s="17"/>
    </row>
    <row r="23" spans="1:14" ht="38.25">
      <c r="A23" s="5" t="s">
        <v>534</v>
      </c>
      <c r="B23" s="7" t="s">
        <v>878</v>
      </c>
      <c r="C23" s="5"/>
      <c r="D23" s="34"/>
      <c r="E23" s="34"/>
      <c r="F23" s="34"/>
      <c r="G23" s="5"/>
      <c r="H23" s="5"/>
      <c r="I23" s="5"/>
      <c r="J23" s="8"/>
      <c r="K23" s="17"/>
      <c r="L23" s="17"/>
      <c r="M23" s="17"/>
      <c r="N23" s="17"/>
    </row>
    <row r="24" spans="1:14" ht="63.75">
      <c r="A24" s="5" t="s">
        <v>889</v>
      </c>
      <c r="B24" s="7" t="s">
        <v>888</v>
      </c>
      <c r="C24" s="5"/>
      <c r="D24" s="34"/>
      <c r="E24" s="34"/>
      <c r="F24" s="34"/>
      <c r="G24" s="5"/>
      <c r="H24" s="5"/>
      <c r="I24" s="5"/>
      <c r="J24" s="8"/>
      <c r="K24" s="17"/>
      <c r="L24" s="17"/>
      <c r="M24" s="17"/>
      <c r="N24" s="17"/>
    </row>
    <row r="25" spans="1:14" ht="22.5" customHeight="1">
      <c r="A25" s="5"/>
      <c r="B25" s="7" t="s">
        <v>726</v>
      </c>
      <c r="C25" s="5"/>
      <c r="D25" s="34"/>
      <c r="E25" s="34"/>
      <c r="F25" s="34"/>
      <c r="G25" s="5"/>
      <c r="H25" s="5"/>
      <c r="I25" s="5"/>
      <c r="J25" s="8"/>
      <c r="K25" s="17"/>
      <c r="L25" s="17"/>
      <c r="M25" s="17"/>
      <c r="N25" s="17"/>
    </row>
    <row r="26" spans="1:14" ht="14.25" customHeight="1">
      <c r="A26" s="5"/>
      <c r="B26" s="7" t="s">
        <v>874</v>
      </c>
      <c r="C26" s="5"/>
      <c r="D26" s="34"/>
      <c r="E26" s="34"/>
      <c r="F26" s="34"/>
      <c r="G26" s="5"/>
      <c r="H26" s="5"/>
      <c r="I26" s="5"/>
      <c r="J26" s="8"/>
      <c r="K26" s="17"/>
      <c r="L26" s="17"/>
      <c r="M26" s="17"/>
      <c r="N26" s="17"/>
    </row>
    <row r="27" spans="1:14" ht="51">
      <c r="A27" s="5" t="s">
        <v>887</v>
      </c>
      <c r="B27" s="7" t="s">
        <v>886</v>
      </c>
      <c r="C27" s="5"/>
      <c r="D27" s="34"/>
      <c r="E27" s="34"/>
      <c r="F27" s="34"/>
      <c r="G27" s="5"/>
      <c r="H27" s="5"/>
      <c r="I27" s="5"/>
      <c r="J27" s="8"/>
      <c r="K27" s="17"/>
      <c r="L27" s="17"/>
      <c r="M27" s="17"/>
      <c r="N27" s="17"/>
    </row>
    <row r="28" spans="1:14" ht="12.75">
      <c r="A28" s="5"/>
      <c r="B28" s="7" t="s">
        <v>726</v>
      </c>
      <c r="C28" s="5"/>
      <c r="D28" s="34"/>
      <c r="E28" s="34"/>
      <c r="F28" s="34"/>
      <c r="G28" s="5"/>
      <c r="H28" s="5"/>
      <c r="I28" s="5"/>
      <c r="J28" s="8"/>
      <c r="K28" s="17"/>
      <c r="L28" s="17"/>
      <c r="M28" s="17"/>
      <c r="N28" s="17"/>
    </row>
    <row r="29" spans="1:14" ht="12.75">
      <c r="A29" s="5"/>
      <c r="B29" s="7" t="s">
        <v>874</v>
      </c>
      <c r="C29" s="5"/>
      <c r="D29" s="34"/>
      <c r="E29" s="34"/>
      <c r="F29" s="34"/>
      <c r="G29" s="5"/>
      <c r="H29" s="5"/>
      <c r="I29" s="5"/>
      <c r="J29" s="8"/>
      <c r="K29" s="17"/>
      <c r="L29" s="17"/>
      <c r="M29" s="17"/>
      <c r="N29" s="17"/>
    </row>
    <row r="30" spans="1:14" ht="18" customHeight="1">
      <c r="A30" s="5"/>
      <c r="B30" s="7" t="s">
        <v>42</v>
      </c>
      <c r="C30" s="5"/>
      <c r="D30" s="34"/>
      <c r="E30" s="34"/>
      <c r="F30" s="34"/>
      <c r="G30" s="5"/>
      <c r="H30" s="5"/>
      <c r="I30" s="5"/>
      <c r="J30" s="8"/>
      <c r="K30" s="17"/>
      <c r="L30" s="17"/>
      <c r="M30" s="17"/>
      <c r="N30" s="17"/>
    </row>
    <row r="31" spans="1:14" ht="12.75">
      <c r="A31" s="5" t="s">
        <v>537</v>
      </c>
      <c r="B31" s="5" t="s">
        <v>885</v>
      </c>
      <c r="C31" s="5"/>
      <c r="D31" s="34"/>
      <c r="E31" s="34"/>
      <c r="F31" s="34"/>
      <c r="G31" s="5"/>
      <c r="H31" s="5"/>
      <c r="I31" s="5"/>
      <c r="J31" s="8"/>
      <c r="K31" s="17"/>
      <c r="L31" s="17"/>
      <c r="M31" s="17"/>
      <c r="N31" s="17"/>
    </row>
    <row r="32" spans="1:14" ht="12.75">
      <c r="A32" s="5"/>
      <c r="B32" s="7" t="s">
        <v>42</v>
      </c>
      <c r="C32" s="5"/>
      <c r="D32" s="34"/>
      <c r="E32" s="34"/>
      <c r="F32" s="34"/>
      <c r="G32" s="5"/>
      <c r="H32" s="5"/>
      <c r="I32" s="5"/>
      <c r="J32" s="8"/>
      <c r="K32" s="17"/>
      <c r="L32" s="17"/>
      <c r="M32" s="17"/>
      <c r="N32" s="17"/>
    </row>
    <row r="33" spans="1:14" ht="51">
      <c r="A33" s="5" t="s">
        <v>728</v>
      </c>
      <c r="B33" s="7" t="s">
        <v>884</v>
      </c>
      <c r="C33" s="5"/>
      <c r="D33" s="34"/>
      <c r="E33" s="34"/>
      <c r="F33" s="34"/>
      <c r="G33" s="5"/>
      <c r="H33" s="5"/>
      <c r="I33" s="5"/>
      <c r="J33" s="8"/>
      <c r="K33" s="17"/>
      <c r="L33" s="17"/>
      <c r="M33" s="17"/>
      <c r="N33" s="17"/>
    </row>
    <row r="34" spans="1:14" ht="38.25">
      <c r="A34" s="5" t="s">
        <v>883</v>
      </c>
      <c r="B34" s="7" t="s">
        <v>882</v>
      </c>
      <c r="C34" s="5"/>
      <c r="D34" s="34"/>
      <c r="E34" s="34"/>
      <c r="F34" s="34"/>
      <c r="G34" s="5"/>
      <c r="H34" s="5"/>
      <c r="I34" s="5"/>
      <c r="J34" s="8"/>
      <c r="K34" s="17"/>
      <c r="L34" s="17"/>
      <c r="M34" s="17"/>
      <c r="N34" s="17"/>
    </row>
    <row r="35" spans="1:14" ht="25.5">
      <c r="A35" s="5" t="s">
        <v>881</v>
      </c>
      <c r="B35" s="7" t="s">
        <v>726</v>
      </c>
      <c r="C35" s="5"/>
      <c r="D35" s="34"/>
      <c r="E35" s="34"/>
      <c r="F35" s="34"/>
      <c r="G35" s="5"/>
      <c r="H35" s="5"/>
      <c r="I35" s="5"/>
      <c r="J35" s="8"/>
      <c r="K35" s="17"/>
      <c r="L35" s="17"/>
      <c r="M35" s="17"/>
      <c r="N35" s="17"/>
    </row>
    <row r="36" spans="1:14" ht="25.5">
      <c r="A36" s="5" t="s">
        <v>880</v>
      </c>
      <c r="B36" s="7" t="s">
        <v>874</v>
      </c>
      <c r="C36" s="5"/>
      <c r="D36" s="34"/>
      <c r="E36" s="34"/>
      <c r="F36" s="34"/>
      <c r="G36" s="5"/>
      <c r="H36" s="5"/>
      <c r="I36" s="5"/>
      <c r="J36" s="8"/>
      <c r="K36" s="17"/>
      <c r="L36" s="17"/>
      <c r="M36" s="17"/>
      <c r="N36" s="17"/>
    </row>
    <row r="37" spans="1:14" ht="38.25">
      <c r="A37" s="5" t="s">
        <v>879</v>
      </c>
      <c r="B37" s="7" t="s">
        <v>878</v>
      </c>
      <c r="C37" s="5"/>
      <c r="D37" s="34"/>
      <c r="E37" s="34"/>
      <c r="F37" s="34"/>
      <c r="G37" s="5"/>
      <c r="H37" s="5"/>
      <c r="I37" s="5"/>
      <c r="J37" s="8"/>
      <c r="K37" s="17"/>
      <c r="L37" s="17"/>
      <c r="M37" s="17"/>
      <c r="N37" s="17"/>
    </row>
    <row r="38" spans="1:14" ht="51">
      <c r="A38" s="5" t="s">
        <v>877</v>
      </c>
      <c r="B38" s="7" t="s">
        <v>846</v>
      </c>
      <c r="C38" s="5"/>
      <c r="D38" s="34"/>
      <c r="E38" s="34"/>
      <c r="F38" s="34"/>
      <c r="G38" s="5"/>
      <c r="H38" s="5"/>
      <c r="I38" s="5"/>
      <c r="J38" s="8"/>
      <c r="K38" s="17"/>
      <c r="L38" s="17"/>
      <c r="M38" s="17"/>
      <c r="N38" s="17"/>
    </row>
    <row r="39" spans="1:14" ht="12.75">
      <c r="A39" s="5"/>
      <c r="B39" s="7" t="s">
        <v>726</v>
      </c>
      <c r="C39" s="5"/>
      <c r="D39" s="5"/>
      <c r="E39" s="5"/>
      <c r="F39" s="5"/>
      <c r="G39" s="5"/>
      <c r="H39" s="5"/>
      <c r="I39" s="5"/>
      <c r="J39" s="5"/>
      <c r="K39" s="19"/>
      <c r="L39" s="19"/>
      <c r="M39" s="19"/>
      <c r="N39" s="19"/>
    </row>
    <row r="40" spans="1:14" ht="13.5" customHeight="1">
      <c r="A40" s="5"/>
      <c r="B40" s="7" t="s">
        <v>874</v>
      </c>
      <c r="C40" s="5"/>
      <c r="D40" s="34"/>
      <c r="E40" s="34"/>
      <c r="F40" s="34"/>
      <c r="G40" s="5"/>
      <c r="H40" s="5"/>
      <c r="I40" s="5"/>
      <c r="J40" s="8"/>
      <c r="K40" s="17"/>
      <c r="L40" s="17"/>
      <c r="M40" s="17"/>
      <c r="N40" s="17"/>
    </row>
    <row r="41" spans="1:14" ht="55.5" customHeight="1">
      <c r="A41" s="5" t="s">
        <v>876</v>
      </c>
      <c r="B41" s="7" t="s">
        <v>875</v>
      </c>
      <c r="C41" s="5"/>
      <c r="D41" s="5"/>
      <c r="E41" s="5"/>
      <c r="F41" s="5"/>
      <c r="G41" s="5"/>
      <c r="H41" s="5"/>
      <c r="I41" s="5"/>
      <c r="J41" s="8"/>
      <c r="K41" s="17"/>
      <c r="L41" s="17"/>
      <c r="M41" s="17"/>
      <c r="N41" s="17"/>
    </row>
    <row r="42" spans="1:14" ht="25.5" customHeight="1">
      <c r="A42" s="5"/>
      <c r="B42" s="7" t="s">
        <v>726</v>
      </c>
      <c r="C42" s="5"/>
      <c r="D42" s="5"/>
      <c r="E42" s="5"/>
      <c r="F42" s="5"/>
      <c r="G42" s="5"/>
      <c r="H42" s="5"/>
      <c r="I42" s="5"/>
      <c r="J42" s="8"/>
      <c r="K42" s="17"/>
      <c r="L42" s="17"/>
      <c r="M42" s="17"/>
      <c r="N42" s="17"/>
    </row>
    <row r="43" spans="1:14" ht="19.5" customHeight="1">
      <c r="A43" s="5"/>
      <c r="B43" s="7" t="s">
        <v>874</v>
      </c>
      <c r="C43" s="5"/>
      <c r="D43" s="5"/>
      <c r="E43" s="5"/>
      <c r="F43" s="5"/>
      <c r="G43" s="5"/>
      <c r="H43" s="5"/>
      <c r="I43" s="5"/>
      <c r="J43" s="8"/>
      <c r="K43" s="17"/>
      <c r="L43" s="17"/>
      <c r="M43" s="17"/>
      <c r="N43" s="17"/>
    </row>
    <row r="44" spans="1:14" ht="19.5" customHeight="1">
      <c r="A44" s="19"/>
      <c r="B44" s="18"/>
      <c r="C44" s="19"/>
      <c r="D44" s="19"/>
      <c r="E44" s="19"/>
      <c r="F44" s="19"/>
      <c r="G44" s="19"/>
      <c r="H44" s="19"/>
      <c r="I44" s="19"/>
      <c r="J44" s="17"/>
      <c r="K44" s="17"/>
      <c r="L44" s="17"/>
      <c r="M44" s="17"/>
      <c r="N44" s="17"/>
    </row>
    <row r="45" spans="1:14" ht="17.25" customHeight="1">
      <c r="A45" s="19"/>
      <c r="B45" s="18" t="s">
        <v>72</v>
      </c>
      <c r="C45" s="19"/>
      <c r="D45" s="19"/>
      <c r="E45" s="19"/>
      <c r="F45" s="19"/>
      <c r="G45" s="19"/>
      <c r="H45" s="19"/>
      <c r="I45" s="19"/>
      <c r="J45" s="17"/>
      <c r="K45" s="17"/>
      <c r="L45" s="17"/>
      <c r="M45" s="17"/>
      <c r="N45" s="17"/>
    </row>
    <row r="46" spans="1:14" ht="14.25" customHeight="1">
      <c r="A46" s="19"/>
      <c r="B46" s="21" t="s">
        <v>758</v>
      </c>
      <c r="C46" s="19"/>
      <c r="D46" s="19"/>
      <c r="E46" s="19"/>
      <c r="F46" s="19"/>
      <c r="G46" s="19"/>
      <c r="H46" s="19"/>
      <c r="I46" s="19"/>
      <c r="J46" s="17"/>
      <c r="K46" s="17"/>
      <c r="L46" s="17"/>
      <c r="M46" s="17"/>
      <c r="N46" s="17"/>
    </row>
    <row r="47" spans="1:14" ht="14.25" customHeight="1">
      <c r="A47" s="19"/>
      <c r="B47" s="21" t="s">
        <v>757</v>
      </c>
      <c r="C47" s="19"/>
      <c r="D47" s="19"/>
      <c r="E47" s="19"/>
      <c r="F47" s="19"/>
      <c r="G47" s="19"/>
      <c r="H47" s="19"/>
      <c r="I47" s="19"/>
      <c r="J47" s="17"/>
      <c r="K47" s="17"/>
      <c r="L47" s="17"/>
      <c r="M47" s="17"/>
      <c r="N47" s="17"/>
    </row>
    <row r="48" spans="1:14" ht="14.25" customHeight="1">
      <c r="A48" s="19"/>
      <c r="B48" s="21" t="s">
        <v>756</v>
      </c>
      <c r="C48" s="19"/>
      <c r="D48" s="19"/>
      <c r="E48" s="19"/>
      <c r="F48" s="19"/>
      <c r="G48" s="19"/>
      <c r="H48" s="19"/>
      <c r="I48" s="19"/>
      <c r="J48" s="17"/>
      <c r="K48" s="17"/>
      <c r="L48" s="17"/>
      <c r="M48" s="17"/>
      <c r="N48" s="17"/>
    </row>
    <row r="49" spans="1:14" ht="17.25" customHeight="1">
      <c r="A49" s="19"/>
      <c r="B49" s="21" t="s">
        <v>873</v>
      </c>
      <c r="C49" s="19"/>
      <c r="D49" s="19"/>
      <c r="E49" s="19"/>
      <c r="F49" s="19"/>
      <c r="G49" s="19"/>
      <c r="H49" s="19"/>
      <c r="I49" s="19"/>
      <c r="J49" s="17"/>
      <c r="K49" s="17"/>
      <c r="L49" s="17"/>
      <c r="M49" s="17"/>
      <c r="N49" s="17"/>
    </row>
    <row r="50" spans="1:14" ht="16.5" customHeight="1">
      <c r="A50" s="19"/>
      <c r="B50" s="21" t="s">
        <v>872</v>
      </c>
      <c r="C50" s="19"/>
      <c r="D50" s="19"/>
      <c r="E50" s="19"/>
      <c r="F50" s="19"/>
      <c r="G50" s="19"/>
      <c r="H50" s="19"/>
      <c r="I50" s="19"/>
      <c r="J50" s="17"/>
      <c r="K50" s="17"/>
      <c r="L50" s="17"/>
      <c r="M50" s="17"/>
      <c r="N50" s="17"/>
    </row>
    <row r="51" spans="1:14" ht="17.25" customHeight="1">
      <c r="A51" s="19"/>
      <c r="B51" s="21" t="s">
        <v>871</v>
      </c>
      <c r="C51" s="19"/>
      <c r="D51" s="19"/>
      <c r="E51" s="19"/>
      <c r="F51" s="19"/>
      <c r="G51" s="19"/>
      <c r="H51" s="19"/>
      <c r="I51" s="19"/>
      <c r="J51" s="17"/>
      <c r="K51" s="17"/>
      <c r="L51" s="17"/>
      <c r="M51" s="17"/>
      <c r="N51" s="17"/>
    </row>
    <row r="52" spans="1:14" ht="18.75" customHeight="1">
      <c r="A52" s="19"/>
      <c r="B52" s="21" t="s">
        <v>870</v>
      </c>
      <c r="C52" s="19"/>
      <c r="D52" s="19"/>
      <c r="E52" s="19"/>
      <c r="F52" s="19"/>
      <c r="G52" s="19"/>
      <c r="H52" s="19"/>
      <c r="I52" s="19"/>
      <c r="J52" s="17"/>
      <c r="K52" s="17"/>
      <c r="L52" s="17"/>
      <c r="M52" s="17"/>
      <c r="N52" s="17"/>
    </row>
    <row r="53" spans="1:14" ht="14.25" customHeight="1">
      <c r="A53" s="19"/>
      <c r="B53" s="21" t="s">
        <v>869</v>
      </c>
      <c r="C53" s="19"/>
      <c r="D53" s="19"/>
      <c r="E53" s="19"/>
      <c r="F53" s="19"/>
      <c r="G53" s="19"/>
      <c r="H53" s="19"/>
      <c r="I53" s="19"/>
      <c r="J53" s="17"/>
      <c r="K53" s="17"/>
      <c r="L53" s="17"/>
      <c r="M53" s="17"/>
      <c r="N53" s="17"/>
    </row>
    <row r="54" spans="1:14" ht="14.25" customHeight="1">
      <c r="A54" s="19"/>
      <c r="B54" s="21" t="s">
        <v>868</v>
      </c>
      <c r="C54" s="19"/>
      <c r="D54" s="19"/>
      <c r="E54" s="19"/>
      <c r="F54" s="19"/>
      <c r="G54" s="19"/>
      <c r="H54" s="19"/>
      <c r="I54" s="19"/>
      <c r="J54" s="17"/>
      <c r="K54" s="17"/>
      <c r="L54" s="17"/>
      <c r="M54" s="17"/>
      <c r="N54" s="17"/>
    </row>
    <row r="55" spans="1:14" ht="14.25" customHeight="1">
      <c r="A55" s="19"/>
      <c r="B55" s="21" t="s">
        <v>867</v>
      </c>
      <c r="C55" s="19"/>
      <c r="D55" s="19"/>
      <c r="E55" s="19"/>
      <c r="F55" s="19"/>
      <c r="G55" s="19"/>
      <c r="H55" s="19"/>
      <c r="I55" s="19"/>
      <c r="J55" s="17"/>
      <c r="K55" s="17"/>
      <c r="L55" s="17"/>
      <c r="M55" s="17"/>
      <c r="N55" s="17"/>
    </row>
    <row r="56" spans="1:14" ht="14.25" customHeight="1">
      <c r="A56" s="19"/>
      <c r="B56" s="21" t="s">
        <v>866</v>
      </c>
      <c r="C56" s="19"/>
      <c r="D56" s="19"/>
      <c r="E56" s="19"/>
      <c r="F56" s="19"/>
      <c r="G56" s="19"/>
      <c r="H56" s="19"/>
      <c r="I56" s="19"/>
      <c r="J56" s="17"/>
      <c r="K56" s="17"/>
      <c r="L56" s="17"/>
      <c r="M56" s="17"/>
      <c r="N56" s="17"/>
    </row>
    <row r="57" spans="1:14" ht="14.25" customHeight="1">
      <c r="A57" s="19"/>
      <c r="B57" s="21" t="s">
        <v>865</v>
      </c>
      <c r="C57" s="19"/>
      <c r="D57" s="19"/>
      <c r="E57" s="19"/>
      <c r="F57" s="19"/>
      <c r="G57" s="19"/>
      <c r="H57" s="19"/>
      <c r="I57" s="19"/>
      <c r="J57" s="17"/>
      <c r="K57" s="17"/>
      <c r="L57" s="17"/>
      <c r="M57" s="17"/>
      <c r="N57" s="17"/>
    </row>
    <row r="58" spans="1:14" ht="14.25" customHeight="1">
      <c r="A58" s="19"/>
      <c r="B58" s="21" t="s">
        <v>864</v>
      </c>
      <c r="C58" s="19"/>
      <c r="D58" s="19"/>
      <c r="E58" s="19"/>
      <c r="F58" s="19"/>
      <c r="G58" s="19"/>
      <c r="H58" s="19"/>
      <c r="I58" s="19"/>
      <c r="J58" s="17"/>
      <c r="K58" s="17"/>
      <c r="L58" s="17"/>
      <c r="M58" s="17"/>
      <c r="N58" s="17"/>
    </row>
    <row r="59" spans="1:14" ht="15" customHeight="1">
      <c r="A59" s="19"/>
      <c r="B59" s="18" t="s">
        <v>861</v>
      </c>
      <c r="C59" s="19"/>
      <c r="D59" s="19"/>
      <c r="E59" s="19"/>
      <c r="F59" s="19"/>
      <c r="G59" s="19"/>
      <c r="H59" s="19"/>
      <c r="I59" s="19"/>
      <c r="J59" s="17"/>
      <c r="K59" s="17"/>
      <c r="L59" s="17"/>
      <c r="M59" s="17"/>
      <c r="N59" s="17"/>
    </row>
    <row r="60" spans="1:14" ht="15.75" customHeight="1">
      <c r="A60" s="19"/>
      <c r="B60" s="21" t="s">
        <v>863</v>
      </c>
      <c r="C60" s="19"/>
      <c r="D60" s="19"/>
      <c r="E60" s="19"/>
      <c r="F60" s="19"/>
      <c r="G60" s="19"/>
      <c r="H60" s="19"/>
      <c r="I60" s="19"/>
      <c r="J60" s="17"/>
      <c r="K60" s="17"/>
      <c r="L60" s="17"/>
      <c r="M60" s="17"/>
      <c r="N60" s="17"/>
    </row>
    <row r="61" spans="1:14" ht="16.5" customHeight="1">
      <c r="A61" s="19"/>
      <c r="B61" s="21" t="s">
        <v>862</v>
      </c>
      <c r="C61" s="19"/>
      <c r="D61" s="19"/>
      <c r="E61" s="19"/>
      <c r="F61" s="19"/>
      <c r="G61" s="19"/>
      <c r="H61" s="19"/>
      <c r="I61" s="19"/>
      <c r="J61" s="17"/>
      <c r="K61" s="17"/>
      <c r="L61" s="17"/>
      <c r="M61" s="17"/>
      <c r="N61" s="17"/>
    </row>
    <row r="62" spans="1:14" ht="14.25" customHeight="1">
      <c r="A62" s="19"/>
      <c r="B62" s="21" t="s">
        <v>861</v>
      </c>
      <c r="C62" s="19"/>
      <c r="D62" s="19"/>
      <c r="E62" s="19"/>
      <c r="F62" s="19"/>
      <c r="G62" s="19"/>
      <c r="H62" s="19"/>
      <c r="I62" s="19"/>
      <c r="J62" s="17"/>
      <c r="K62" s="17"/>
      <c r="L62" s="17"/>
      <c r="M62" s="17"/>
      <c r="N62" s="17"/>
    </row>
    <row r="63" spans="1:14" ht="14.25" customHeight="1">
      <c r="A63" s="19"/>
      <c r="B63" s="21" t="s">
        <v>860</v>
      </c>
      <c r="C63" s="19"/>
      <c r="D63" s="19"/>
      <c r="E63" s="19"/>
      <c r="F63" s="19"/>
      <c r="G63" s="19"/>
      <c r="H63" s="19"/>
      <c r="I63" s="19"/>
      <c r="J63" s="17"/>
      <c r="K63" s="17"/>
      <c r="L63" s="17"/>
      <c r="M63" s="17"/>
      <c r="N63" s="17"/>
    </row>
    <row r="64" spans="1:14" ht="14.25" customHeight="1">
      <c r="A64" s="19"/>
      <c r="B64" s="18"/>
      <c r="C64" s="19"/>
      <c r="D64" s="19"/>
      <c r="E64" s="19"/>
      <c r="F64" s="19"/>
      <c r="G64" s="19"/>
      <c r="H64" s="19"/>
      <c r="I64" s="19"/>
      <c r="J64" s="17"/>
      <c r="K64" s="17"/>
      <c r="L64" s="17"/>
      <c r="M64" s="17"/>
      <c r="N64" s="17"/>
    </row>
    <row r="65" spans="1:14" ht="14.25" customHeight="1">
      <c r="A65" s="19"/>
      <c r="B65" s="18"/>
      <c r="C65" s="19"/>
      <c r="D65" s="19"/>
      <c r="E65" s="19"/>
      <c r="F65" s="19"/>
      <c r="G65" s="19"/>
      <c r="H65" s="19"/>
      <c r="I65" s="19"/>
      <c r="J65" s="17"/>
      <c r="K65" s="17"/>
      <c r="L65" s="17"/>
      <c r="M65" s="17"/>
      <c r="N65" s="17"/>
    </row>
    <row r="66" spans="1:14" ht="14.25" customHeight="1">
      <c r="A66" s="19"/>
      <c r="B66" s="18"/>
      <c r="C66" s="19"/>
      <c r="D66" s="19"/>
      <c r="E66" s="19"/>
      <c r="F66" s="19"/>
      <c r="G66" s="19"/>
      <c r="H66" s="19"/>
      <c r="I66" s="19"/>
      <c r="J66" s="17"/>
      <c r="K66" s="17"/>
      <c r="L66" s="17"/>
      <c r="M66" s="17"/>
      <c r="N66" s="17"/>
    </row>
    <row r="67" spans="1:14" ht="14.25" customHeight="1">
      <c r="A67" s="19"/>
      <c r="B67" s="18"/>
      <c r="C67" s="19"/>
      <c r="D67" s="19"/>
      <c r="E67" s="19"/>
      <c r="F67" s="19"/>
      <c r="G67" s="19"/>
      <c r="H67" s="19"/>
      <c r="I67" s="19"/>
      <c r="J67" s="17"/>
      <c r="K67" s="17"/>
      <c r="L67" s="17"/>
      <c r="M67" s="17"/>
      <c r="N67" s="17"/>
    </row>
    <row r="68" spans="1:14" ht="14.25" customHeight="1">
      <c r="A68" s="19"/>
      <c r="B68" s="18"/>
      <c r="C68" s="19"/>
      <c r="D68" s="19"/>
      <c r="E68" s="19"/>
      <c r="F68" s="19"/>
      <c r="G68" s="19"/>
      <c r="H68" s="19"/>
      <c r="I68" s="19"/>
      <c r="J68" s="17"/>
      <c r="K68" s="17"/>
      <c r="L68" s="17"/>
      <c r="M68" s="17"/>
      <c r="N68" s="17"/>
    </row>
    <row r="69" spans="1:14" ht="14.25" customHeight="1">
      <c r="A69" s="19"/>
      <c r="B69" s="18"/>
      <c r="C69" s="19"/>
      <c r="D69" s="19"/>
      <c r="E69" s="19"/>
      <c r="F69" s="19"/>
      <c r="G69" s="19"/>
      <c r="H69" s="19"/>
      <c r="I69" s="19"/>
      <c r="J69" s="17"/>
      <c r="K69" s="17"/>
      <c r="L69" s="17"/>
      <c r="M69" s="17"/>
      <c r="N69" s="17"/>
    </row>
    <row r="70" spans="1:9" ht="14.25" customHeight="1">
      <c r="A70" s="19"/>
      <c r="B70" s="19"/>
      <c r="C70" s="19"/>
      <c r="D70" s="19"/>
      <c r="E70" s="19"/>
      <c r="F70" s="1"/>
      <c r="G70" s="1"/>
      <c r="H70" s="1"/>
      <c r="I70" s="1"/>
    </row>
    <row r="71" spans="1:13" ht="12.75">
      <c r="A71" s="19"/>
      <c r="B71" s="23"/>
      <c r="C71" s="22"/>
      <c r="D71" s="22"/>
      <c r="E71" s="22"/>
      <c r="F71" s="13"/>
      <c r="G71" s="13"/>
      <c r="H71" s="13"/>
      <c r="I71" s="13"/>
      <c r="J71" s="13"/>
      <c r="K71" s="13"/>
      <c r="L71" s="13"/>
      <c r="M71" s="13"/>
    </row>
    <row r="72" spans="1:13" ht="12.75">
      <c r="A72" s="19"/>
      <c r="B72" s="23"/>
      <c r="C72" s="22"/>
      <c r="D72" s="22"/>
      <c r="E72" s="22"/>
      <c r="F72" s="13"/>
      <c r="G72" s="13"/>
      <c r="H72" s="13"/>
      <c r="I72" s="13"/>
      <c r="J72" s="13"/>
      <c r="K72" s="13"/>
      <c r="L72" s="13"/>
      <c r="M72" s="13"/>
    </row>
    <row r="73" spans="1:13" ht="12.75">
      <c r="A73" s="19"/>
      <c r="B73" s="12"/>
      <c r="C73" s="22"/>
      <c r="D73" s="22"/>
      <c r="E73" s="22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s="19"/>
      <c r="B74" s="12"/>
      <c r="C74" s="22"/>
      <c r="D74" s="22"/>
      <c r="E74" s="22"/>
      <c r="F74" s="13"/>
      <c r="G74" s="13"/>
      <c r="H74" s="13"/>
      <c r="I74" s="13"/>
      <c r="J74" s="13"/>
      <c r="K74" s="13"/>
      <c r="L74" s="13"/>
      <c r="M74" s="13"/>
    </row>
    <row r="75" spans="1:13" ht="12.75">
      <c r="A75" s="19"/>
      <c r="B75" s="12"/>
      <c r="C75" s="22"/>
      <c r="D75" s="22"/>
      <c r="E75" s="22"/>
      <c r="F75" s="13"/>
      <c r="G75" s="13"/>
      <c r="H75" s="13"/>
      <c r="I75" s="13"/>
      <c r="J75" s="13"/>
      <c r="K75" s="13"/>
      <c r="L75" s="13"/>
      <c r="M75" s="13"/>
    </row>
    <row r="76" spans="1:13" ht="12.75">
      <c r="A76" s="19"/>
      <c r="B76" s="12"/>
      <c r="C76" s="22"/>
      <c r="D76" s="22"/>
      <c r="E76" s="22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19"/>
      <c r="B77" s="12"/>
      <c r="C77" s="22"/>
      <c r="D77" s="22"/>
      <c r="E77" s="22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9"/>
      <c r="B78" s="12"/>
      <c r="C78" s="22"/>
      <c r="D78" s="22"/>
      <c r="E78" s="22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19"/>
      <c r="B79" s="12"/>
      <c r="C79" s="22"/>
      <c r="D79" s="22"/>
      <c r="E79" s="22"/>
      <c r="F79" s="13"/>
      <c r="G79" s="13"/>
      <c r="H79" s="13"/>
      <c r="I79" s="13"/>
      <c r="J79" s="13"/>
      <c r="K79" s="13"/>
      <c r="L79" s="13"/>
      <c r="M79" s="13"/>
    </row>
    <row r="80" spans="1:13" ht="12.75">
      <c r="A80" s="19"/>
      <c r="B80" s="12"/>
      <c r="C80" s="22"/>
      <c r="D80" s="22"/>
      <c r="E80" s="22"/>
      <c r="F80" s="13"/>
      <c r="G80" s="13"/>
      <c r="H80" s="13"/>
      <c r="I80" s="13"/>
      <c r="J80" s="13"/>
      <c r="K80" s="13"/>
      <c r="L80" s="13"/>
      <c r="M80" s="13"/>
    </row>
    <row r="81" spans="1:9" ht="12.75">
      <c r="A81" s="19"/>
      <c r="B81" s="12"/>
      <c r="C81" s="19"/>
      <c r="D81" s="19"/>
      <c r="E81" s="19"/>
      <c r="F81" s="1"/>
      <c r="G81" s="1"/>
      <c r="H81" s="1"/>
      <c r="I81" s="1"/>
    </row>
    <row r="82" spans="1:9" ht="12.75">
      <c r="A82" s="19"/>
      <c r="B82" s="12"/>
      <c r="C82" s="19"/>
      <c r="D82" s="19"/>
      <c r="E82" s="19"/>
      <c r="F82" s="1"/>
      <c r="G82" s="1"/>
      <c r="H82" s="1"/>
      <c r="I82" s="1"/>
    </row>
    <row r="83" spans="1:9" ht="12.75">
      <c r="A83" s="13"/>
      <c r="B83" s="12"/>
      <c r="C83" s="13"/>
      <c r="D83" s="13"/>
      <c r="E83" s="13"/>
      <c r="F83" s="1"/>
      <c r="G83" s="1"/>
      <c r="H83" s="1"/>
      <c r="I83" s="1"/>
    </row>
    <row r="84" spans="1:9" ht="12.75">
      <c r="A84" s="12"/>
      <c r="B84" s="12"/>
      <c r="C84" s="13"/>
      <c r="D84" s="13"/>
      <c r="E84" s="13"/>
      <c r="F84" s="1"/>
      <c r="G84" s="1"/>
      <c r="H84" s="1"/>
      <c r="I84" s="1"/>
    </row>
    <row r="85" spans="1:9" ht="12.75">
      <c r="A85" s="12"/>
      <c r="B85" s="12"/>
      <c r="C85" s="13"/>
      <c r="D85" s="13"/>
      <c r="E85" s="13"/>
      <c r="F85" s="1"/>
      <c r="G85" s="1"/>
      <c r="H85" s="1"/>
      <c r="I85" s="1"/>
    </row>
    <row r="86" spans="1:9" ht="12.75">
      <c r="A86" s="13"/>
      <c r="B86" s="12"/>
      <c r="C86" s="13"/>
      <c r="D86" s="13"/>
      <c r="E86" s="13"/>
      <c r="F86" s="1"/>
      <c r="G86" s="1"/>
      <c r="H86" s="1"/>
      <c r="I86" s="1"/>
    </row>
    <row r="87" spans="1:9" ht="12.75">
      <c r="A87" s="13"/>
      <c r="B87" s="12"/>
      <c r="C87" s="13"/>
      <c r="D87" s="13"/>
      <c r="E87" s="13"/>
      <c r="F87" s="1"/>
      <c r="G87" s="1"/>
      <c r="H87" s="1"/>
      <c r="I87" s="1"/>
    </row>
    <row r="88" spans="1:9" ht="12.75">
      <c r="A88" s="13"/>
      <c r="B88" s="12"/>
      <c r="C88" s="13"/>
      <c r="D88" s="13"/>
      <c r="E88" s="13"/>
      <c r="F88" s="1"/>
      <c r="G88" s="1"/>
      <c r="H88" s="1"/>
      <c r="I88" s="1"/>
    </row>
    <row r="89" spans="1:9" ht="12.75">
      <c r="A89" s="13"/>
      <c r="B89" s="12"/>
      <c r="C89" s="13"/>
      <c r="D89" s="13"/>
      <c r="E89" s="13"/>
      <c r="F89" s="1"/>
      <c r="G89" s="1"/>
      <c r="H89" s="1"/>
      <c r="I89" s="1"/>
    </row>
    <row r="90" spans="1:9" ht="12.75">
      <c r="A90" s="13"/>
      <c r="B90" s="12"/>
      <c r="C90" s="13"/>
      <c r="D90" s="13"/>
      <c r="E90" s="13"/>
      <c r="F90" s="1"/>
      <c r="G90" s="1"/>
      <c r="H90" s="1"/>
      <c r="I90" s="1"/>
    </row>
    <row r="91" spans="1:9" ht="12.75">
      <c r="A91" s="13"/>
      <c r="B91" s="12"/>
      <c r="C91" s="13"/>
      <c r="D91" s="13"/>
      <c r="E91" s="13"/>
      <c r="F91" s="1"/>
      <c r="G91" s="1"/>
      <c r="H91" s="1"/>
      <c r="I91" s="1"/>
    </row>
    <row r="92" spans="1:9" ht="12.75">
      <c r="A92" s="13"/>
      <c r="B92" s="12"/>
      <c r="C92" s="13"/>
      <c r="D92" s="13"/>
      <c r="E92" s="13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2">
    <mergeCell ref="C16:F16"/>
    <mergeCell ref="G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L70"/>
  <sheetViews>
    <sheetView zoomScalePageLayoutView="0" workbookViewId="0" topLeftCell="A5">
      <selection activeCell="CZ13" sqref="CZ13:DK13"/>
    </sheetView>
  </sheetViews>
  <sheetFormatPr defaultColWidth="9.00390625" defaultRowHeight="12.75"/>
  <cols>
    <col min="1" max="1" width="5.625" style="0" customWidth="1"/>
    <col min="2" max="2" width="35.875" style="0" customWidth="1"/>
    <col min="3" max="3" width="11.25390625" style="0" customWidth="1"/>
    <col min="4" max="4" width="12.375" style="0" customWidth="1"/>
    <col min="5" max="5" width="11.62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spans="2:5" ht="12.75">
      <c r="B9" s="4"/>
      <c r="C9" s="4"/>
      <c r="D9" s="4" t="s">
        <v>932</v>
      </c>
      <c r="E9" s="4"/>
    </row>
    <row r="10" spans="2:5" ht="12.75">
      <c r="B10" s="4"/>
      <c r="C10" s="4"/>
      <c r="D10" s="4"/>
      <c r="E10" s="4"/>
    </row>
    <row r="11" spans="2:5" ht="12.75">
      <c r="B11" s="4" t="s">
        <v>636</v>
      </c>
      <c r="C11" s="4"/>
      <c r="D11" s="4"/>
      <c r="E11" s="4"/>
    </row>
    <row r="12" spans="2:5" ht="12.75">
      <c r="B12" s="4" t="s">
        <v>931</v>
      </c>
      <c r="C12" s="4"/>
      <c r="D12" s="4"/>
      <c r="E12" s="4"/>
    </row>
    <row r="13" spans="2:5" ht="12.75">
      <c r="B13" s="4" t="s">
        <v>930</v>
      </c>
      <c r="C13" s="4"/>
      <c r="D13" s="4"/>
      <c r="E13" s="4"/>
    </row>
    <row r="14" spans="2:5" ht="12.75">
      <c r="B14" s="4" t="s">
        <v>929</v>
      </c>
      <c r="C14" s="4"/>
      <c r="D14" s="4"/>
      <c r="E14" s="4"/>
    </row>
    <row r="16" spans="1:12" ht="38.25">
      <c r="A16" s="5" t="s">
        <v>1</v>
      </c>
      <c r="B16" s="5" t="s">
        <v>2</v>
      </c>
      <c r="C16" s="5" t="s">
        <v>785</v>
      </c>
      <c r="D16" s="34" t="s">
        <v>4</v>
      </c>
      <c r="E16" s="5" t="s">
        <v>5</v>
      </c>
      <c r="F16" s="19"/>
      <c r="G16" s="19"/>
      <c r="H16" s="19"/>
      <c r="I16" s="19"/>
      <c r="J16" s="19"/>
      <c r="K16" s="19"/>
      <c r="L16" s="1"/>
    </row>
    <row r="17" spans="1:11" ht="12.75">
      <c r="A17" s="6">
        <v>1</v>
      </c>
      <c r="B17" s="6">
        <v>2</v>
      </c>
      <c r="C17" s="6">
        <v>3</v>
      </c>
      <c r="D17" s="33">
        <v>4</v>
      </c>
      <c r="E17" s="5">
        <v>5</v>
      </c>
      <c r="F17" s="19"/>
      <c r="G17" s="17"/>
      <c r="H17" s="17"/>
      <c r="I17" s="17"/>
      <c r="J17" s="17"/>
      <c r="K17" s="17"/>
    </row>
    <row r="18" spans="1:11" ht="63.75">
      <c r="A18" s="5">
        <v>1</v>
      </c>
      <c r="B18" s="5" t="s">
        <v>928</v>
      </c>
      <c r="C18" s="5" t="s">
        <v>400</v>
      </c>
      <c r="D18" s="5"/>
      <c r="E18" s="5"/>
      <c r="F18" s="19"/>
      <c r="G18" s="19"/>
      <c r="H18" s="19"/>
      <c r="I18" s="19"/>
      <c r="J18" s="19"/>
      <c r="K18" s="19"/>
    </row>
    <row r="19" spans="1:11" ht="24.75" customHeight="1">
      <c r="A19" s="5" t="s">
        <v>536</v>
      </c>
      <c r="B19" s="5" t="s">
        <v>927</v>
      </c>
      <c r="C19" s="5" t="s">
        <v>400</v>
      </c>
      <c r="D19" s="34"/>
      <c r="E19" s="5"/>
      <c r="F19" s="19"/>
      <c r="G19" s="17"/>
      <c r="H19" s="17"/>
      <c r="I19" s="17"/>
      <c r="J19" s="17"/>
      <c r="K19" s="17"/>
    </row>
    <row r="20" spans="1:11" ht="52.5" customHeight="1">
      <c r="A20" s="5" t="s">
        <v>534</v>
      </c>
      <c r="B20" s="7" t="s">
        <v>926</v>
      </c>
      <c r="C20" s="5" t="s">
        <v>400</v>
      </c>
      <c r="D20" s="34"/>
      <c r="E20" s="5"/>
      <c r="F20" s="19"/>
      <c r="G20" s="17"/>
      <c r="H20" s="17"/>
      <c r="I20" s="17"/>
      <c r="J20" s="17"/>
      <c r="K20" s="17"/>
    </row>
    <row r="21" spans="1:11" ht="76.5" customHeight="1">
      <c r="A21" s="5" t="s">
        <v>533</v>
      </c>
      <c r="B21" s="7" t="s">
        <v>925</v>
      </c>
      <c r="C21" s="5" t="s">
        <v>400</v>
      </c>
      <c r="D21" s="34"/>
      <c r="E21" s="5"/>
      <c r="F21" s="19"/>
      <c r="G21" s="17"/>
      <c r="H21" s="17"/>
      <c r="I21" s="17"/>
      <c r="J21" s="17"/>
      <c r="K21" s="17"/>
    </row>
    <row r="22" spans="1:11" ht="54.75" customHeight="1">
      <c r="A22" s="5" t="s">
        <v>531</v>
      </c>
      <c r="B22" s="7" t="s">
        <v>924</v>
      </c>
      <c r="C22" s="5" t="s">
        <v>400</v>
      </c>
      <c r="D22" s="34"/>
      <c r="E22" s="5"/>
      <c r="F22" s="19"/>
      <c r="G22" s="17"/>
      <c r="H22" s="17"/>
      <c r="I22" s="17"/>
      <c r="J22" s="17"/>
      <c r="K22" s="17"/>
    </row>
    <row r="23" spans="1:11" ht="38.25">
      <c r="A23" s="5" t="s">
        <v>523</v>
      </c>
      <c r="B23" s="7" t="s">
        <v>923</v>
      </c>
      <c r="C23" s="5" t="s">
        <v>400</v>
      </c>
      <c r="D23" s="34"/>
      <c r="E23" s="5"/>
      <c r="F23" s="19"/>
      <c r="G23" s="17"/>
      <c r="H23" s="17"/>
      <c r="I23" s="17"/>
      <c r="J23" s="17"/>
      <c r="K23" s="17"/>
    </row>
    <row r="24" spans="1:11" ht="38.25">
      <c r="A24" s="5" t="s">
        <v>521</v>
      </c>
      <c r="B24" s="7" t="s">
        <v>922</v>
      </c>
      <c r="C24" s="5" t="s">
        <v>400</v>
      </c>
      <c r="D24" s="34"/>
      <c r="E24" s="5"/>
      <c r="F24" s="19"/>
      <c r="G24" s="17"/>
      <c r="H24" s="17"/>
      <c r="I24" s="17"/>
      <c r="J24" s="17"/>
      <c r="K24" s="17"/>
    </row>
    <row r="25" spans="1:11" ht="39.75" customHeight="1">
      <c r="A25" s="5" t="s">
        <v>519</v>
      </c>
      <c r="B25" s="7" t="s">
        <v>921</v>
      </c>
      <c r="C25" s="5" t="s">
        <v>400</v>
      </c>
      <c r="D25" s="34"/>
      <c r="E25" s="5"/>
      <c r="F25" s="19"/>
      <c r="G25" s="17"/>
      <c r="H25" s="17"/>
      <c r="I25" s="17"/>
      <c r="J25" s="17"/>
      <c r="K25" s="17"/>
    </row>
    <row r="26" spans="1:11" ht="25.5">
      <c r="A26" s="5" t="s">
        <v>517</v>
      </c>
      <c r="B26" s="5" t="s">
        <v>920</v>
      </c>
      <c r="C26" s="5" t="s">
        <v>400</v>
      </c>
      <c r="D26" s="34"/>
      <c r="E26" s="5"/>
      <c r="F26" s="19"/>
      <c r="G26" s="17"/>
      <c r="H26" s="17"/>
      <c r="I26" s="17"/>
      <c r="J26" s="17"/>
      <c r="K26" s="17"/>
    </row>
    <row r="27" spans="1:11" ht="25.5">
      <c r="A27" s="5" t="s">
        <v>919</v>
      </c>
      <c r="B27" s="5" t="s">
        <v>918</v>
      </c>
      <c r="C27" s="5" t="s">
        <v>400</v>
      </c>
      <c r="D27" s="34"/>
      <c r="E27" s="5"/>
      <c r="F27" s="19"/>
      <c r="G27" s="17"/>
      <c r="H27" s="17"/>
      <c r="I27" s="17"/>
      <c r="J27" s="17"/>
      <c r="K27" s="17"/>
    </row>
    <row r="28" spans="1:11" ht="25.5">
      <c r="A28" s="5" t="s">
        <v>917</v>
      </c>
      <c r="B28" s="5" t="s">
        <v>916</v>
      </c>
      <c r="C28" s="5" t="s">
        <v>400</v>
      </c>
      <c r="D28" s="34"/>
      <c r="E28" s="5"/>
      <c r="F28" s="19"/>
      <c r="G28" s="17"/>
      <c r="H28" s="17"/>
      <c r="I28" s="17"/>
      <c r="J28" s="17"/>
      <c r="K28" s="17"/>
    </row>
    <row r="29" spans="1:11" ht="25.5">
      <c r="A29" s="5" t="s">
        <v>915</v>
      </c>
      <c r="B29" s="5" t="s">
        <v>914</v>
      </c>
      <c r="C29" s="5" t="s">
        <v>400</v>
      </c>
      <c r="D29" s="34"/>
      <c r="E29" s="5"/>
      <c r="F29" s="19"/>
      <c r="G29" s="17"/>
      <c r="H29" s="17"/>
      <c r="I29" s="17"/>
      <c r="J29" s="17"/>
      <c r="K29" s="17"/>
    </row>
    <row r="30" spans="1:11" ht="38.25">
      <c r="A30" s="5" t="s">
        <v>124</v>
      </c>
      <c r="B30" s="7" t="s">
        <v>913</v>
      </c>
      <c r="C30" s="5" t="s">
        <v>910</v>
      </c>
      <c r="D30" s="34"/>
      <c r="E30" s="5"/>
      <c r="F30" s="19"/>
      <c r="G30" s="17"/>
      <c r="H30" s="17"/>
      <c r="I30" s="17"/>
      <c r="J30" s="17"/>
      <c r="K30" s="17"/>
    </row>
    <row r="31" spans="1:11" ht="25.5">
      <c r="A31" s="5" t="s">
        <v>122</v>
      </c>
      <c r="B31" s="7" t="s">
        <v>912</v>
      </c>
      <c r="C31" s="5" t="s">
        <v>400</v>
      </c>
      <c r="D31" s="34"/>
      <c r="E31" s="5"/>
      <c r="F31" s="19"/>
      <c r="G31" s="17"/>
      <c r="H31" s="17"/>
      <c r="I31" s="17"/>
      <c r="J31" s="17"/>
      <c r="K31" s="17"/>
    </row>
    <row r="32" spans="1:11" ht="25.5">
      <c r="A32" s="5" t="s">
        <v>120</v>
      </c>
      <c r="B32" s="7" t="s">
        <v>911</v>
      </c>
      <c r="C32" s="5" t="s">
        <v>910</v>
      </c>
      <c r="D32" s="34"/>
      <c r="E32" s="5"/>
      <c r="F32" s="19"/>
      <c r="G32" s="17"/>
      <c r="H32" s="17"/>
      <c r="I32" s="17"/>
      <c r="J32" s="17"/>
      <c r="K32" s="17"/>
    </row>
    <row r="33" spans="1:11" ht="63.75">
      <c r="A33" s="5" t="s">
        <v>118</v>
      </c>
      <c r="B33" s="7" t="s">
        <v>909</v>
      </c>
      <c r="C33" s="5" t="s">
        <v>400</v>
      </c>
      <c r="D33" s="34"/>
      <c r="E33" s="5"/>
      <c r="F33" s="19"/>
      <c r="G33" s="17"/>
      <c r="H33" s="17"/>
      <c r="I33" s="17"/>
      <c r="J33" s="17"/>
      <c r="K33" s="17"/>
    </row>
    <row r="34" spans="1:11" ht="38.25">
      <c r="A34" s="5" t="s">
        <v>116</v>
      </c>
      <c r="B34" s="7" t="s">
        <v>908</v>
      </c>
      <c r="C34" s="5" t="s">
        <v>400</v>
      </c>
      <c r="D34" s="34"/>
      <c r="E34" s="5"/>
      <c r="F34" s="19"/>
      <c r="G34" s="17"/>
      <c r="H34" s="17"/>
      <c r="I34" s="17"/>
      <c r="J34" s="17"/>
      <c r="K34" s="17"/>
    </row>
    <row r="35" spans="1:11" ht="63.75">
      <c r="A35" s="5" t="s">
        <v>114</v>
      </c>
      <c r="B35" s="7" t="s">
        <v>907</v>
      </c>
      <c r="C35" s="5" t="s">
        <v>905</v>
      </c>
      <c r="D35" s="34"/>
      <c r="E35" s="5"/>
      <c r="F35" s="19"/>
      <c r="G35" s="17"/>
      <c r="H35" s="17"/>
      <c r="I35" s="17"/>
      <c r="J35" s="17"/>
      <c r="K35" s="17"/>
    </row>
    <row r="36" spans="1:11" ht="67.5" customHeight="1">
      <c r="A36" s="5" t="s">
        <v>338</v>
      </c>
      <c r="B36" s="5" t="s">
        <v>906</v>
      </c>
      <c r="C36" s="5" t="s">
        <v>905</v>
      </c>
      <c r="D36" s="5"/>
      <c r="E36" s="5"/>
      <c r="F36" s="19"/>
      <c r="G36" s="19"/>
      <c r="H36" s="19"/>
      <c r="I36" s="19"/>
      <c r="J36" s="19"/>
      <c r="K36" s="19"/>
    </row>
    <row r="37" spans="1:11" ht="14.25" customHeight="1">
      <c r="A37" s="19"/>
      <c r="B37" s="19"/>
      <c r="C37" s="19"/>
      <c r="D37" s="19"/>
      <c r="E37" s="19"/>
      <c r="F37" s="19"/>
      <c r="G37" s="17"/>
      <c r="H37" s="17"/>
      <c r="I37" s="17"/>
      <c r="J37" s="17"/>
      <c r="K37" s="17"/>
    </row>
    <row r="38" spans="1:11" ht="14.25" customHeight="1">
      <c r="A38" s="19"/>
      <c r="B38" s="19"/>
      <c r="C38" s="19"/>
      <c r="D38" s="19"/>
      <c r="E38" s="19"/>
      <c r="F38" s="19"/>
      <c r="G38" s="17"/>
      <c r="H38" s="17"/>
      <c r="I38" s="17"/>
      <c r="J38" s="17"/>
      <c r="K38" s="17"/>
    </row>
    <row r="39" spans="1:6" ht="14.25" customHeight="1">
      <c r="A39" s="19"/>
      <c r="B39" s="19" t="s">
        <v>554</v>
      </c>
      <c r="C39" s="19"/>
      <c r="D39" s="19"/>
      <c r="E39" s="1"/>
      <c r="F39" s="1"/>
    </row>
    <row r="40" spans="1:10" ht="12.75">
      <c r="A40" s="19"/>
      <c r="B40" s="12" t="s">
        <v>904</v>
      </c>
      <c r="C40" s="22"/>
      <c r="D40" s="22"/>
      <c r="E40" s="13"/>
      <c r="F40" s="13"/>
      <c r="G40" s="13"/>
      <c r="H40" s="13"/>
      <c r="I40" s="13"/>
      <c r="J40" s="13"/>
    </row>
    <row r="41" spans="1:10" ht="12.75">
      <c r="A41" s="19"/>
      <c r="B41" s="12" t="s">
        <v>903</v>
      </c>
      <c r="C41" s="22"/>
      <c r="D41" s="22"/>
      <c r="E41" s="13"/>
      <c r="F41" s="13"/>
      <c r="G41" s="13"/>
      <c r="H41" s="13"/>
      <c r="I41" s="13"/>
      <c r="J41" s="13"/>
    </row>
    <row r="42" spans="1:10" ht="12.75">
      <c r="A42" s="19"/>
      <c r="B42" s="12" t="s">
        <v>61</v>
      </c>
      <c r="C42" s="22"/>
      <c r="D42" s="22"/>
      <c r="E42" s="13"/>
      <c r="F42" s="13"/>
      <c r="G42" s="13"/>
      <c r="H42" s="13"/>
      <c r="I42" s="13"/>
      <c r="J42" s="13"/>
    </row>
    <row r="43" spans="1:10" ht="12.75">
      <c r="A43" s="19"/>
      <c r="B43" s="12" t="s">
        <v>902</v>
      </c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12" t="s">
        <v>901</v>
      </c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 t="s">
        <v>900</v>
      </c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/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/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/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/>
      <c r="C49" s="22"/>
      <c r="D49" s="22"/>
      <c r="E49" s="13"/>
      <c r="F49" s="13"/>
      <c r="G49" s="13"/>
      <c r="H49" s="13"/>
      <c r="I49" s="13"/>
      <c r="J49" s="13"/>
    </row>
    <row r="50" spans="1:6" ht="12.75">
      <c r="A50" s="19"/>
      <c r="B50" s="22"/>
      <c r="C50" s="19"/>
      <c r="D50" s="19"/>
      <c r="E50" s="1"/>
      <c r="F50" s="1"/>
    </row>
    <row r="51" spans="1:6" ht="12.75">
      <c r="A51" s="19"/>
      <c r="B51" s="12"/>
      <c r="C51" s="19"/>
      <c r="D51" s="19"/>
      <c r="E51" s="1"/>
      <c r="F51" s="1"/>
    </row>
    <row r="52" spans="1:6" ht="12.75">
      <c r="A52" s="13"/>
      <c r="B52" s="12"/>
      <c r="C52" s="13"/>
      <c r="D52" s="13"/>
      <c r="E52" s="1"/>
      <c r="F52" s="1"/>
    </row>
    <row r="53" spans="1:6" ht="12.75">
      <c r="A53" s="12"/>
      <c r="B53" s="12"/>
      <c r="C53" s="13"/>
      <c r="D53" s="13"/>
      <c r="E53" s="1"/>
      <c r="F53" s="1"/>
    </row>
    <row r="54" spans="1:6" ht="12.75">
      <c r="A54" s="12"/>
      <c r="B54" s="12"/>
      <c r="C54" s="13"/>
      <c r="D54" s="13"/>
      <c r="E54" s="1"/>
      <c r="F54" s="1"/>
    </row>
    <row r="55" spans="1:6" ht="12.75">
      <c r="A55" s="13"/>
      <c r="B55" s="12"/>
      <c r="C55" s="13"/>
      <c r="D55" s="13"/>
      <c r="E55" s="1"/>
      <c r="F55" s="1"/>
    </row>
    <row r="56" spans="1:6" ht="12.75">
      <c r="A56" s="13"/>
      <c r="B56" s="12"/>
      <c r="C56" s="13"/>
      <c r="D56" s="13"/>
      <c r="E56" s="1"/>
      <c r="F56" s="1"/>
    </row>
    <row r="57" spans="1:6" ht="12.75">
      <c r="A57" s="13"/>
      <c r="B57" s="12"/>
      <c r="C57" s="13"/>
      <c r="D57" s="13"/>
      <c r="E57" s="1"/>
      <c r="F57" s="1"/>
    </row>
    <row r="58" spans="1:6" ht="12.75">
      <c r="A58" s="13"/>
      <c r="B58" s="12"/>
      <c r="C58" s="13"/>
      <c r="D58" s="13"/>
      <c r="E58" s="1"/>
      <c r="F58" s="1"/>
    </row>
    <row r="59" spans="1:6" ht="12.75">
      <c r="A59" s="13"/>
      <c r="B59" s="12"/>
      <c r="C59" s="13"/>
      <c r="D59" s="13"/>
      <c r="E59" s="1"/>
      <c r="F59" s="1"/>
    </row>
    <row r="60" spans="1:6" ht="12.75">
      <c r="A60" s="13"/>
      <c r="B60" s="12"/>
      <c r="C60" s="13"/>
      <c r="D60" s="13"/>
      <c r="E60" s="1"/>
      <c r="F60" s="1"/>
    </row>
    <row r="61" spans="1:6" ht="12.75">
      <c r="A61" s="13"/>
      <c r="B61" s="12"/>
      <c r="C61" s="13"/>
      <c r="D61" s="13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2:L70"/>
  <sheetViews>
    <sheetView zoomScalePageLayoutView="0" workbookViewId="0" topLeftCell="A15">
      <selection activeCell="CZ13" sqref="CZ13:DK13"/>
    </sheetView>
  </sheetViews>
  <sheetFormatPr defaultColWidth="9.00390625" defaultRowHeight="12.75"/>
  <cols>
    <col min="1" max="1" width="5.625" style="0" customWidth="1"/>
    <col min="2" max="2" width="35.875" style="0" customWidth="1"/>
    <col min="3" max="3" width="11.25390625" style="0" customWidth="1"/>
    <col min="4" max="4" width="12.375" style="0" customWidth="1"/>
    <col min="5" max="5" width="11.62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spans="2:5" ht="12.75">
      <c r="B9" s="4"/>
      <c r="C9" s="4"/>
      <c r="D9" s="4" t="s">
        <v>952</v>
      </c>
      <c r="E9" s="4"/>
    </row>
    <row r="10" spans="2:5" ht="12.75">
      <c r="B10" s="4"/>
      <c r="C10" s="4"/>
      <c r="D10" s="4"/>
      <c r="E10" s="4"/>
    </row>
    <row r="11" spans="2:5" ht="12.75">
      <c r="B11" s="4" t="s">
        <v>636</v>
      </c>
      <c r="C11" s="4"/>
      <c r="D11" s="4"/>
      <c r="E11" s="4"/>
    </row>
    <row r="12" spans="2:5" ht="12.75">
      <c r="B12" s="4" t="s">
        <v>951</v>
      </c>
      <c r="C12" s="4"/>
      <c r="D12" s="4"/>
      <c r="E12" s="4"/>
    </row>
    <row r="13" spans="2:5" ht="12.75">
      <c r="B13" s="4"/>
      <c r="C13" s="4"/>
      <c r="D13" s="4"/>
      <c r="E13" s="4"/>
    </row>
    <row r="14" spans="2:5" ht="12.75">
      <c r="B14" s="4"/>
      <c r="C14" s="4"/>
      <c r="D14" s="4"/>
      <c r="E14" s="4"/>
    </row>
    <row r="16" spans="1:12" ht="38.25">
      <c r="A16" s="5" t="s">
        <v>1</v>
      </c>
      <c r="B16" s="5" t="s">
        <v>2</v>
      </c>
      <c r="C16" s="5" t="s">
        <v>785</v>
      </c>
      <c r="D16" s="34" t="s">
        <v>4</v>
      </c>
      <c r="E16" s="5" t="s">
        <v>5</v>
      </c>
      <c r="F16" s="19"/>
      <c r="G16" s="19"/>
      <c r="H16" s="19"/>
      <c r="I16" s="19"/>
      <c r="J16" s="19"/>
      <c r="K16" s="19"/>
      <c r="L16" s="1"/>
    </row>
    <row r="17" spans="1:11" ht="12.75">
      <c r="A17" s="6">
        <v>1</v>
      </c>
      <c r="B17" s="6">
        <v>2</v>
      </c>
      <c r="C17" s="6">
        <v>3</v>
      </c>
      <c r="D17" s="33">
        <v>4</v>
      </c>
      <c r="E17" s="5">
        <v>5</v>
      </c>
      <c r="F17" s="19"/>
      <c r="G17" s="17"/>
      <c r="H17" s="17"/>
      <c r="I17" s="17"/>
      <c r="J17" s="17"/>
      <c r="K17" s="17"/>
    </row>
    <row r="18" spans="1:11" ht="25.5">
      <c r="A18" s="5" t="s">
        <v>127</v>
      </c>
      <c r="B18" s="5" t="s">
        <v>950</v>
      </c>
      <c r="C18" s="5"/>
      <c r="D18" s="5"/>
      <c r="E18" s="5"/>
      <c r="F18" s="19"/>
      <c r="G18" s="19"/>
      <c r="H18" s="19"/>
      <c r="I18" s="19"/>
      <c r="J18" s="19"/>
      <c r="K18" s="19"/>
    </row>
    <row r="19" spans="1:11" ht="24.75" customHeight="1">
      <c r="A19" s="5" t="s">
        <v>536</v>
      </c>
      <c r="B19" s="7" t="s">
        <v>945</v>
      </c>
      <c r="C19" s="5" t="s">
        <v>905</v>
      </c>
      <c r="D19" s="34"/>
      <c r="E19" s="5"/>
      <c r="F19" s="19"/>
      <c r="G19" s="17"/>
      <c r="H19" s="17"/>
      <c r="I19" s="17"/>
      <c r="J19" s="17"/>
      <c r="K19" s="17"/>
    </row>
    <row r="20" spans="1:11" ht="53.25" customHeight="1">
      <c r="A20" s="8" t="s">
        <v>534</v>
      </c>
      <c r="B20" s="5" t="s">
        <v>949</v>
      </c>
      <c r="C20" s="5" t="s">
        <v>910</v>
      </c>
      <c r="D20" s="5"/>
      <c r="E20" s="5"/>
      <c r="F20" s="19"/>
      <c r="G20" s="17"/>
      <c r="H20" s="17"/>
      <c r="I20" s="17"/>
      <c r="J20" s="17"/>
      <c r="K20" s="17"/>
    </row>
    <row r="21" spans="1:11" ht="18.75" customHeight="1">
      <c r="A21" s="5"/>
      <c r="B21" s="7" t="s">
        <v>948</v>
      </c>
      <c r="C21" s="5"/>
      <c r="D21" s="34"/>
      <c r="E21" s="5"/>
      <c r="F21" s="19"/>
      <c r="G21" s="17"/>
      <c r="H21" s="17"/>
      <c r="I21" s="17"/>
      <c r="J21" s="17"/>
      <c r="K21" s="17"/>
    </row>
    <row r="22" spans="1:11" ht="41.25" customHeight="1">
      <c r="A22" s="5" t="s">
        <v>537</v>
      </c>
      <c r="B22" s="7" t="s">
        <v>947</v>
      </c>
      <c r="C22" s="5"/>
      <c r="D22" s="34"/>
      <c r="E22" s="5"/>
      <c r="F22" s="19"/>
      <c r="G22" s="17"/>
      <c r="H22" s="17"/>
      <c r="I22" s="17"/>
      <c r="J22" s="17"/>
      <c r="K22" s="17"/>
    </row>
    <row r="23" spans="1:11" ht="12.75">
      <c r="A23" s="5" t="s">
        <v>946</v>
      </c>
      <c r="B23" s="7" t="s">
        <v>945</v>
      </c>
      <c r="C23" s="5" t="s">
        <v>905</v>
      </c>
      <c r="D23" s="34"/>
      <c r="E23" s="5"/>
      <c r="F23" s="19"/>
      <c r="G23" s="17"/>
      <c r="H23" s="17"/>
      <c r="I23" s="17"/>
      <c r="J23" s="17"/>
      <c r="K23" s="17"/>
    </row>
    <row r="24" spans="1:11" ht="51">
      <c r="A24" s="5" t="s">
        <v>944</v>
      </c>
      <c r="B24" s="7" t="s">
        <v>943</v>
      </c>
      <c r="C24" s="5" t="s">
        <v>910</v>
      </c>
      <c r="D24" s="34"/>
      <c r="E24" s="5"/>
      <c r="F24" s="19"/>
      <c r="G24" s="17"/>
      <c r="H24" s="17"/>
      <c r="I24" s="17"/>
      <c r="J24" s="17"/>
      <c r="K24" s="17"/>
    </row>
    <row r="25" spans="1:11" ht="39.75" customHeight="1">
      <c r="A25" s="5"/>
      <c r="B25" s="7" t="s">
        <v>42</v>
      </c>
      <c r="C25" s="5"/>
      <c r="D25" s="34"/>
      <c r="E25" s="5"/>
      <c r="F25" s="19"/>
      <c r="G25" s="17"/>
      <c r="H25" s="17"/>
      <c r="I25" s="17"/>
      <c r="J25" s="17"/>
      <c r="K25" s="17"/>
    </row>
    <row r="26" spans="1:11" ht="51">
      <c r="A26" s="5" t="s">
        <v>122</v>
      </c>
      <c r="B26" s="5" t="s">
        <v>942</v>
      </c>
      <c r="C26" s="5" t="s">
        <v>910</v>
      </c>
      <c r="D26" s="34"/>
      <c r="E26" s="5"/>
      <c r="F26" s="19"/>
      <c r="G26" s="17"/>
      <c r="H26" s="17"/>
      <c r="I26" s="17"/>
      <c r="J26" s="17"/>
      <c r="K26" s="17"/>
    </row>
    <row r="27" spans="1:11" ht="25.5">
      <c r="A27" s="5" t="s">
        <v>120</v>
      </c>
      <c r="B27" s="5" t="s">
        <v>941</v>
      </c>
      <c r="C27" s="5" t="s">
        <v>905</v>
      </c>
      <c r="D27" s="5"/>
      <c r="E27" s="5"/>
      <c r="F27" s="19"/>
      <c r="G27" s="17"/>
      <c r="H27" s="17"/>
      <c r="I27" s="17"/>
      <c r="J27" s="17"/>
      <c r="K27" s="17"/>
    </row>
    <row r="28" spans="1:11" ht="12.75">
      <c r="A28" s="19"/>
      <c r="B28" s="19"/>
      <c r="C28" s="19"/>
      <c r="D28" s="19"/>
      <c r="E28" s="19"/>
      <c r="F28" s="19"/>
      <c r="G28" s="17"/>
      <c r="H28" s="17"/>
      <c r="I28" s="17"/>
      <c r="J28" s="17"/>
      <c r="K28" s="17"/>
    </row>
    <row r="29" spans="1:11" ht="12.75">
      <c r="A29" s="19"/>
      <c r="B29" s="19"/>
      <c r="C29" s="19"/>
      <c r="D29" s="19"/>
      <c r="E29" s="19"/>
      <c r="F29" s="19"/>
      <c r="G29" s="17"/>
      <c r="H29" s="17"/>
      <c r="I29" s="17"/>
      <c r="J29" s="17"/>
      <c r="K29" s="17"/>
    </row>
    <row r="30" spans="1:11" ht="12.75">
      <c r="A30" s="19"/>
      <c r="B30" s="19" t="s">
        <v>554</v>
      </c>
      <c r="C30" s="19"/>
      <c r="D30" s="19"/>
      <c r="E30" s="19"/>
      <c r="F30" s="19"/>
      <c r="G30" s="17"/>
      <c r="H30" s="17"/>
      <c r="I30" s="17"/>
      <c r="J30" s="17"/>
      <c r="K30" s="17"/>
    </row>
    <row r="31" spans="1:11" ht="12.75">
      <c r="A31" s="19"/>
      <c r="B31" s="21" t="s">
        <v>940</v>
      </c>
      <c r="C31" s="19"/>
      <c r="D31" s="19"/>
      <c r="E31" s="19"/>
      <c r="F31" s="19"/>
      <c r="G31" s="17"/>
      <c r="H31" s="17"/>
      <c r="I31" s="17"/>
      <c r="J31" s="17"/>
      <c r="K31" s="17"/>
    </row>
    <row r="32" spans="1:11" ht="12.75">
      <c r="A32" s="19"/>
      <c r="B32" s="21" t="s">
        <v>939</v>
      </c>
      <c r="C32" s="19"/>
      <c r="D32" s="19"/>
      <c r="E32" s="19"/>
      <c r="F32" s="19"/>
      <c r="G32" s="17"/>
      <c r="H32" s="17"/>
      <c r="I32" s="17"/>
      <c r="J32" s="17"/>
      <c r="K32" s="17"/>
    </row>
    <row r="33" spans="1:11" ht="12.75">
      <c r="A33" s="19"/>
      <c r="B33" s="21" t="s">
        <v>938</v>
      </c>
      <c r="C33" s="19"/>
      <c r="D33" s="19"/>
      <c r="E33" s="19"/>
      <c r="F33" s="19"/>
      <c r="G33" s="17"/>
      <c r="H33" s="17"/>
      <c r="I33" s="17"/>
      <c r="J33" s="17"/>
      <c r="K33" s="17"/>
    </row>
    <row r="34" spans="1:11" ht="12.75">
      <c r="A34" s="19"/>
      <c r="B34" s="21" t="s">
        <v>937</v>
      </c>
      <c r="C34" s="19"/>
      <c r="D34" s="19"/>
      <c r="E34" s="19"/>
      <c r="F34" s="19"/>
      <c r="G34" s="17"/>
      <c r="H34" s="17"/>
      <c r="I34" s="17"/>
      <c r="J34" s="17"/>
      <c r="K34" s="17"/>
    </row>
    <row r="35" spans="1:11" ht="12.75">
      <c r="A35" s="19"/>
      <c r="B35" s="21" t="s">
        <v>936</v>
      </c>
      <c r="C35" s="19"/>
      <c r="D35" s="19"/>
      <c r="E35" s="19"/>
      <c r="F35" s="19"/>
      <c r="G35" s="17"/>
      <c r="H35" s="17"/>
      <c r="I35" s="17"/>
      <c r="J35" s="17"/>
      <c r="K35" s="17"/>
    </row>
    <row r="36" spans="1:11" ht="15" customHeight="1">
      <c r="A36" s="19"/>
      <c r="B36" s="23" t="s">
        <v>935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4.25" customHeight="1">
      <c r="A37" s="19"/>
      <c r="B37" s="22" t="s">
        <v>934</v>
      </c>
      <c r="C37" s="19"/>
      <c r="D37" s="19"/>
      <c r="E37" s="19"/>
      <c r="F37" s="19"/>
      <c r="G37" s="17"/>
      <c r="H37" s="17"/>
      <c r="I37" s="17"/>
      <c r="J37" s="17"/>
      <c r="K37" s="17"/>
    </row>
    <row r="38" spans="1:11" ht="14.25" customHeight="1">
      <c r="A38" s="19"/>
      <c r="B38" s="22" t="s">
        <v>933</v>
      </c>
      <c r="C38" s="19"/>
      <c r="D38" s="19"/>
      <c r="E38" s="19"/>
      <c r="F38" s="19"/>
      <c r="G38" s="17"/>
      <c r="H38" s="17"/>
      <c r="I38" s="17"/>
      <c r="J38" s="17"/>
      <c r="K38" s="17"/>
    </row>
    <row r="39" spans="1:6" ht="14.25" customHeight="1">
      <c r="A39" s="19"/>
      <c r="C39" s="19"/>
      <c r="D39" s="19"/>
      <c r="E39" s="1"/>
      <c r="F39" s="1"/>
    </row>
    <row r="40" spans="1:10" ht="12.75">
      <c r="A40" s="19"/>
      <c r="B40" s="12"/>
      <c r="C40" s="22"/>
      <c r="D40" s="22"/>
      <c r="E40" s="13"/>
      <c r="F40" s="13"/>
      <c r="G40" s="13"/>
      <c r="H40" s="13"/>
      <c r="I40" s="13"/>
      <c r="J40" s="13"/>
    </row>
    <row r="41" spans="1:10" ht="12.75">
      <c r="A41" s="19"/>
      <c r="B41" s="12"/>
      <c r="C41" s="22"/>
      <c r="D41" s="22"/>
      <c r="E41" s="13"/>
      <c r="F41" s="13"/>
      <c r="G41" s="13"/>
      <c r="H41" s="13"/>
      <c r="I41" s="13"/>
      <c r="J41" s="13"/>
    </row>
    <row r="42" spans="1:10" ht="12.75">
      <c r="A42" s="19"/>
      <c r="B42" s="12"/>
      <c r="C42" s="22"/>
      <c r="D42" s="22"/>
      <c r="E42" s="13"/>
      <c r="F42" s="13"/>
      <c r="G42" s="13"/>
      <c r="H42" s="13"/>
      <c r="I42" s="13"/>
      <c r="J42" s="13"/>
    </row>
    <row r="43" spans="1:10" ht="12.75">
      <c r="A43" s="19"/>
      <c r="B43" s="12"/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12"/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/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/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/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/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/>
      <c r="C49" s="22"/>
      <c r="D49" s="22"/>
      <c r="E49" s="13"/>
      <c r="F49" s="13"/>
      <c r="G49" s="13"/>
      <c r="H49" s="13"/>
      <c r="I49" s="13"/>
      <c r="J49" s="13"/>
    </row>
    <row r="50" spans="1:6" ht="12.75">
      <c r="A50" s="19"/>
      <c r="B50" s="22"/>
      <c r="C50" s="19"/>
      <c r="D50" s="19"/>
      <c r="E50" s="1"/>
      <c r="F50" s="1"/>
    </row>
    <row r="51" spans="1:6" ht="12.75">
      <c r="A51" s="19"/>
      <c r="B51" s="12"/>
      <c r="C51" s="19"/>
      <c r="D51" s="19"/>
      <c r="E51" s="1"/>
      <c r="F51" s="1"/>
    </row>
    <row r="52" spans="1:6" ht="12.75">
      <c r="A52" s="13"/>
      <c r="B52" s="12"/>
      <c r="C52" s="13"/>
      <c r="D52" s="13"/>
      <c r="E52" s="1"/>
      <c r="F52" s="1"/>
    </row>
    <row r="53" spans="1:6" ht="12.75">
      <c r="A53" s="12"/>
      <c r="B53" s="12"/>
      <c r="C53" s="13"/>
      <c r="D53" s="13"/>
      <c r="E53" s="1"/>
      <c r="F53" s="1"/>
    </row>
    <row r="54" spans="1:6" ht="12.75">
      <c r="A54" s="12"/>
      <c r="B54" s="12"/>
      <c r="C54" s="13"/>
      <c r="D54" s="13"/>
      <c r="E54" s="1"/>
      <c r="F54" s="1"/>
    </row>
    <row r="55" spans="1:6" ht="12.75">
      <c r="A55" s="13"/>
      <c r="B55" s="12"/>
      <c r="C55" s="13"/>
      <c r="D55" s="13"/>
      <c r="E55" s="1"/>
      <c r="F55" s="1"/>
    </row>
    <row r="56" spans="1:6" ht="12.75">
      <c r="A56" s="13"/>
      <c r="B56" s="12"/>
      <c r="C56" s="13"/>
      <c r="D56" s="13"/>
      <c r="E56" s="1"/>
      <c r="F56" s="1"/>
    </row>
    <row r="57" spans="1:6" ht="12.75">
      <c r="A57" s="13"/>
      <c r="B57" s="12"/>
      <c r="C57" s="13"/>
      <c r="D57" s="13"/>
      <c r="E57" s="1"/>
      <c r="F57" s="1"/>
    </row>
    <row r="58" spans="1:6" ht="12.75">
      <c r="A58" s="13"/>
      <c r="B58" s="12"/>
      <c r="C58" s="13"/>
      <c r="D58" s="13"/>
      <c r="E58" s="1"/>
      <c r="F58" s="1"/>
    </row>
    <row r="59" spans="1:6" ht="12.75">
      <c r="A59" s="13"/>
      <c r="B59" s="12"/>
      <c r="C59" s="13"/>
      <c r="D59" s="13"/>
      <c r="E59" s="1"/>
      <c r="F59" s="1"/>
    </row>
    <row r="60" spans="1:6" ht="12.75">
      <c r="A60" s="13"/>
      <c r="B60" s="12"/>
      <c r="C60" s="13"/>
      <c r="D60" s="13"/>
      <c r="E60" s="1"/>
      <c r="F60" s="1"/>
    </row>
    <row r="61" spans="1:6" ht="12.75">
      <c r="A61" s="13"/>
      <c r="B61" s="12"/>
      <c r="C61" s="13"/>
      <c r="D61" s="13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2:L70"/>
  <sheetViews>
    <sheetView zoomScalePageLayoutView="0" workbookViewId="0" topLeftCell="A5">
      <selection activeCell="CZ13" sqref="CZ13:DK13"/>
    </sheetView>
  </sheetViews>
  <sheetFormatPr defaultColWidth="9.00390625" defaultRowHeight="12.75"/>
  <cols>
    <col min="1" max="1" width="7.375" style="0" customWidth="1"/>
    <col min="2" max="2" width="35.875" style="0" customWidth="1"/>
    <col min="3" max="3" width="11.25390625" style="0" customWidth="1"/>
    <col min="4" max="4" width="12.375" style="0" customWidth="1"/>
    <col min="5" max="5" width="11.625" style="0" customWidth="1"/>
    <col min="11" max="11" width="10.625" style="0" customWidth="1"/>
  </cols>
  <sheetData>
    <row r="2" ht="12.75">
      <c r="B2" t="s">
        <v>745</v>
      </c>
    </row>
    <row r="3" ht="12.75">
      <c r="B3" t="s">
        <v>477</v>
      </c>
    </row>
    <row r="5" ht="12.75">
      <c r="B5" s="4" t="s">
        <v>744</v>
      </c>
    </row>
    <row r="6" ht="12.75">
      <c r="B6" s="4"/>
    </row>
    <row r="9" spans="2:5" ht="12.75">
      <c r="B9" s="4"/>
      <c r="C9" s="4"/>
      <c r="D9" s="4" t="s">
        <v>976</v>
      </c>
      <c r="E9" s="4"/>
    </row>
    <row r="10" spans="2:5" ht="12.75">
      <c r="B10" s="4"/>
      <c r="C10" s="4"/>
      <c r="D10" s="4"/>
      <c r="E10" s="4"/>
    </row>
    <row r="11" spans="2:5" ht="12.75">
      <c r="B11" s="4" t="s">
        <v>636</v>
      </c>
      <c r="C11" s="4"/>
      <c r="D11" s="4"/>
      <c r="E11" s="4"/>
    </row>
    <row r="12" spans="2:5" ht="12.75">
      <c r="B12" s="4" t="s">
        <v>975</v>
      </c>
      <c r="C12" s="4"/>
      <c r="D12" s="4"/>
      <c r="E12" s="4"/>
    </row>
    <row r="13" spans="2:5" ht="12.75">
      <c r="B13" s="4" t="s">
        <v>974</v>
      </c>
      <c r="C13" s="4"/>
      <c r="D13" s="4"/>
      <c r="E13" s="4"/>
    </row>
    <row r="14" spans="2:5" ht="12.75">
      <c r="B14" s="4" t="s">
        <v>973</v>
      </c>
      <c r="C14" s="4"/>
      <c r="D14" s="4"/>
      <c r="E14" s="4"/>
    </row>
    <row r="16" spans="1:12" ht="38.25">
      <c r="A16" s="5" t="s">
        <v>1</v>
      </c>
      <c r="B16" s="5" t="s">
        <v>2</v>
      </c>
      <c r="C16" s="5" t="s">
        <v>785</v>
      </c>
      <c r="D16" s="34" t="s">
        <v>4</v>
      </c>
      <c r="E16" s="5" t="s">
        <v>5</v>
      </c>
      <c r="F16" s="19"/>
      <c r="G16" s="19"/>
      <c r="H16" s="19"/>
      <c r="I16" s="19"/>
      <c r="J16" s="19"/>
      <c r="K16" s="19"/>
      <c r="L16" s="1"/>
    </row>
    <row r="17" spans="1:11" ht="12.75">
      <c r="A17" s="6">
        <v>1</v>
      </c>
      <c r="B17" s="6">
        <v>2</v>
      </c>
      <c r="C17" s="6">
        <v>3</v>
      </c>
      <c r="D17" s="33">
        <v>4</v>
      </c>
      <c r="E17" s="5">
        <v>5</v>
      </c>
      <c r="F17" s="19"/>
      <c r="G17" s="17"/>
      <c r="H17" s="17"/>
      <c r="I17" s="17"/>
      <c r="J17" s="17"/>
      <c r="K17" s="17"/>
    </row>
    <row r="18" spans="1:11" ht="12.75">
      <c r="A18" s="5" t="s">
        <v>972</v>
      </c>
      <c r="B18" s="5" t="s">
        <v>971</v>
      </c>
      <c r="C18" s="5" t="s">
        <v>905</v>
      </c>
      <c r="D18" s="5"/>
      <c r="E18" s="5"/>
      <c r="F18" s="19"/>
      <c r="G18" s="19"/>
      <c r="H18" s="19"/>
      <c r="I18" s="19"/>
      <c r="J18" s="19"/>
      <c r="K18" s="19"/>
    </row>
    <row r="19" spans="1:11" ht="24.75" customHeight="1">
      <c r="A19" s="5" t="s">
        <v>536</v>
      </c>
      <c r="B19" s="7" t="s">
        <v>970</v>
      </c>
      <c r="C19" s="5" t="s">
        <v>905</v>
      </c>
      <c r="D19" s="34"/>
      <c r="E19" s="5"/>
      <c r="F19" s="19"/>
      <c r="G19" s="17"/>
      <c r="H19" s="17"/>
      <c r="I19" s="17"/>
      <c r="J19" s="17"/>
      <c r="K19" s="17"/>
    </row>
    <row r="20" spans="1:11" ht="53.25" customHeight="1">
      <c r="A20" s="8" t="s">
        <v>534</v>
      </c>
      <c r="B20" s="5" t="s">
        <v>969</v>
      </c>
      <c r="C20" s="5" t="s">
        <v>910</v>
      </c>
      <c r="D20" s="5"/>
      <c r="E20" s="5"/>
      <c r="F20" s="19"/>
      <c r="G20" s="17"/>
      <c r="H20" s="17"/>
      <c r="I20" s="17"/>
      <c r="J20" s="17"/>
      <c r="K20" s="17"/>
    </row>
    <row r="21" spans="1:11" ht="18.75" customHeight="1">
      <c r="A21" s="5"/>
      <c r="B21" s="7" t="s">
        <v>948</v>
      </c>
      <c r="C21" s="5"/>
      <c r="D21" s="34"/>
      <c r="E21" s="5"/>
      <c r="F21" s="19"/>
      <c r="G21" s="17"/>
      <c r="H21" s="17"/>
      <c r="I21" s="17"/>
      <c r="J21" s="17"/>
      <c r="K21" s="17"/>
    </row>
    <row r="22" spans="1:11" ht="41.25" customHeight="1">
      <c r="A22" s="5" t="s">
        <v>968</v>
      </c>
      <c r="B22" s="7" t="s">
        <v>967</v>
      </c>
      <c r="C22" s="5" t="s">
        <v>905</v>
      </c>
      <c r="D22" s="34"/>
      <c r="E22" s="5"/>
      <c r="F22" s="19"/>
      <c r="G22" s="17"/>
      <c r="H22" s="17"/>
      <c r="I22" s="17"/>
      <c r="J22" s="17"/>
      <c r="K22" s="17"/>
    </row>
    <row r="23" spans="1:11" ht="51">
      <c r="A23" s="5" t="s">
        <v>966</v>
      </c>
      <c r="B23" s="5" t="s">
        <v>965</v>
      </c>
      <c r="C23" s="5" t="s">
        <v>910</v>
      </c>
      <c r="D23" s="34"/>
      <c r="E23" s="5"/>
      <c r="F23" s="19"/>
      <c r="G23" s="17"/>
      <c r="H23" s="17"/>
      <c r="I23" s="17"/>
      <c r="J23" s="17"/>
      <c r="K23" s="17"/>
    </row>
    <row r="24" spans="1:11" ht="12.75">
      <c r="A24" s="5" t="s">
        <v>964</v>
      </c>
      <c r="B24" s="7" t="s">
        <v>963</v>
      </c>
      <c r="C24" s="5"/>
      <c r="D24" s="34"/>
      <c r="E24" s="5"/>
      <c r="F24" s="19"/>
      <c r="G24" s="17"/>
      <c r="H24" s="17"/>
      <c r="I24" s="17"/>
      <c r="J24" s="17"/>
      <c r="K24" s="17"/>
    </row>
    <row r="25" spans="1:11" ht="39.75" customHeight="1">
      <c r="A25" s="5" t="s">
        <v>127</v>
      </c>
      <c r="B25" s="7" t="s">
        <v>962</v>
      </c>
      <c r="C25" s="5" t="s">
        <v>960</v>
      </c>
      <c r="D25" s="34"/>
      <c r="E25" s="5"/>
      <c r="F25" s="19"/>
      <c r="G25" s="17"/>
      <c r="H25" s="17"/>
      <c r="I25" s="17"/>
      <c r="J25" s="17"/>
      <c r="K25" s="17"/>
    </row>
    <row r="26" spans="1:11" ht="25.5">
      <c r="A26" s="5" t="s">
        <v>124</v>
      </c>
      <c r="B26" s="5" t="s">
        <v>961</v>
      </c>
      <c r="C26" s="5"/>
      <c r="D26" s="34"/>
      <c r="E26" s="5"/>
      <c r="F26" s="19"/>
      <c r="G26" s="17"/>
      <c r="H26" s="17"/>
      <c r="I26" s="17"/>
      <c r="J26" s="17"/>
      <c r="K26" s="17"/>
    </row>
    <row r="27" spans="1:11" ht="12.75">
      <c r="A27" s="5"/>
      <c r="B27" s="7" t="s">
        <v>762</v>
      </c>
      <c r="C27" s="5" t="s">
        <v>960</v>
      </c>
      <c r="D27" s="5"/>
      <c r="E27" s="5"/>
      <c r="F27" s="19"/>
      <c r="G27" s="17"/>
      <c r="H27" s="17"/>
      <c r="I27" s="17"/>
      <c r="J27" s="17"/>
      <c r="K27" s="17"/>
    </row>
    <row r="28" spans="1:11" ht="25.5">
      <c r="A28" s="5"/>
      <c r="B28" s="7" t="s">
        <v>760</v>
      </c>
      <c r="C28" s="5" t="s">
        <v>959</v>
      </c>
      <c r="D28" s="5"/>
      <c r="E28" s="5"/>
      <c r="F28" s="19"/>
      <c r="G28" s="17"/>
      <c r="H28" s="17"/>
      <c r="I28" s="17"/>
      <c r="J28" s="17"/>
      <c r="K28" s="17"/>
    </row>
    <row r="29" spans="1:11" ht="12.75">
      <c r="A29" s="19"/>
      <c r="B29" s="19"/>
      <c r="C29" s="19"/>
      <c r="D29" s="19"/>
      <c r="E29" s="19"/>
      <c r="F29" s="19"/>
      <c r="G29" s="17"/>
      <c r="H29" s="17"/>
      <c r="I29" s="17"/>
      <c r="J29" s="17"/>
      <c r="K29" s="17"/>
    </row>
    <row r="30" spans="1:11" ht="12.75">
      <c r="A30" s="19"/>
      <c r="B30" s="19" t="s">
        <v>554</v>
      </c>
      <c r="C30" s="19"/>
      <c r="D30" s="19"/>
      <c r="E30" s="19"/>
      <c r="F30" s="19"/>
      <c r="G30" s="17"/>
      <c r="H30" s="17"/>
      <c r="I30" s="17"/>
      <c r="J30" s="17"/>
      <c r="K30" s="17"/>
    </row>
    <row r="31" spans="1:11" ht="12.75">
      <c r="A31" s="19"/>
      <c r="B31" s="21" t="s">
        <v>958</v>
      </c>
      <c r="C31" s="19"/>
      <c r="D31" s="19"/>
      <c r="E31" s="19"/>
      <c r="F31" s="19"/>
      <c r="G31" s="17"/>
      <c r="H31" s="17"/>
      <c r="I31" s="17"/>
      <c r="J31" s="17"/>
      <c r="K31" s="17"/>
    </row>
    <row r="32" spans="1:11" ht="12.75">
      <c r="A32" s="19"/>
      <c r="B32" s="21" t="s">
        <v>957</v>
      </c>
      <c r="C32" s="19"/>
      <c r="D32" s="19"/>
      <c r="E32" s="19"/>
      <c r="F32" s="19"/>
      <c r="G32" s="17"/>
      <c r="H32" s="17"/>
      <c r="I32" s="17"/>
      <c r="J32" s="17"/>
      <c r="K32" s="17"/>
    </row>
    <row r="33" spans="1:11" ht="12.75">
      <c r="A33" s="19"/>
      <c r="B33" s="21" t="s">
        <v>956</v>
      </c>
      <c r="C33" s="19"/>
      <c r="D33" s="19"/>
      <c r="E33" s="19"/>
      <c r="F33" s="19"/>
      <c r="G33" s="17"/>
      <c r="H33" s="17"/>
      <c r="I33" s="17"/>
      <c r="J33" s="17"/>
      <c r="K33" s="17"/>
    </row>
    <row r="34" spans="1:11" ht="12.75">
      <c r="A34" s="19"/>
      <c r="B34" s="21" t="s">
        <v>955</v>
      </c>
      <c r="C34" s="19"/>
      <c r="D34" s="19"/>
      <c r="E34" s="19"/>
      <c r="F34" s="19"/>
      <c r="G34" s="17"/>
      <c r="H34" s="17"/>
      <c r="I34" s="17"/>
      <c r="J34" s="17"/>
      <c r="K34" s="17"/>
    </row>
    <row r="35" spans="1:11" ht="12.75">
      <c r="A35" s="19"/>
      <c r="B35" s="21" t="s">
        <v>954</v>
      </c>
      <c r="C35" s="19"/>
      <c r="D35" s="19"/>
      <c r="E35" s="19"/>
      <c r="F35" s="19"/>
      <c r="G35" s="17"/>
      <c r="H35" s="17"/>
      <c r="I35" s="17"/>
      <c r="J35" s="17"/>
      <c r="K35" s="17"/>
    </row>
    <row r="36" spans="1:11" ht="15" customHeight="1">
      <c r="A36" s="19"/>
      <c r="B36" s="23" t="s">
        <v>756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4.25" customHeight="1">
      <c r="A37" s="19"/>
      <c r="B37" s="23" t="s">
        <v>953</v>
      </c>
      <c r="C37" s="19"/>
      <c r="D37" s="19"/>
      <c r="E37" s="19"/>
      <c r="F37" s="19"/>
      <c r="G37" s="17"/>
      <c r="H37" s="17"/>
      <c r="I37" s="17"/>
      <c r="J37" s="17"/>
      <c r="K37" s="17"/>
    </row>
    <row r="38" spans="1:11" ht="14.25" customHeight="1">
      <c r="A38" s="19"/>
      <c r="B38" s="22"/>
      <c r="C38" s="19"/>
      <c r="D38" s="19"/>
      <c r="E38" s="19"/>
      <c r="F38" s="19"/>
      <c r="G38" s="17"/>
      <c r="H38" s="17"/>
      <c r="I38" s="17"/>
      <c r="J38" s="17"/>
      <c r="K38" s="17"/>
    </row>
    <row r="39" spans="1:6" ht="14.25" customHeight="1">
      <c r="A39" s="19"/>
      <c r="C39" s="19"/>
      <c r="D39" s="19"/>
      <c r="E39" s="1"/>
      <c r="F39" s="1"/>
    </row>
    <row r="40" spans="1:10" ht="12.75">
      <c r="A40" s="19"/>
      <c r="B40" s="12"/>
      <c r="C40" s="22"/>
      <c r="D40" s="22"/>
      <c r="E40" s="13"/>
      <c r="F40" s="13"/>
      <c r="G40" s="13"/>
      <c r="H40" s="13"/>
      <c r="I40" s="13"/>
      <c r="J40" s="13"/>
    </row>
    <row r="41" spans="1:10" ht="12.75">
      <c r="A41" s="19"/>
      <c r="B41" s="12"/>
      <c r="C41" s="22"/>
      <c r="D41" s="22"/>
      <c r="E41" s="13"/>
      <c r="F41" s="13"/>
      <c r="G41" s="13"/>
      <c r="H41" s="13"/>
      <c r="I41" s="13"/>
      <c r="J41" s="13"/>
    </row>
    <row r="42" spans="1:10" ht="12.75">
      <c r="A42" s="19"/>
      <c r="B42" s="12"/>
      <c r="C42" s="22"/>
      <c r="D42" s="22"/>
      <c r="E42" s="13"/>
      <c r="F42" s="13"/>
      <c r="G42" s="13"/>
      <c r="H42" s="13"/>
      <c r="I42" s="13"/>
      <c r="J42" s="13"/>
    </row>
    <row r="43" spans="1:10" ht="12.75">
      <c r="A43" s="19"/>
      <c r="B43" s="12"/>
      <c r="C43" s="22"/>
      <c r="D43" s="22"/>
      <c r="E43" s="13"/>
      <c r="F43" s="13"/>
      <c r="G43" s="13"/>
      <c r="H43" s="13"/>
      <c r="I43" s="13"/>
      <c r="J43" s="13"/>
    </row>
    <row r="44" spans="1:10" ht="12.75">
      <c r="A44" s="19"/>
      <c r="B44" s="12"/>
      <c r="C44" s="22"/>
      <c r="D44" s="22"/>
      <c r="E44" s="13"/>
      <c r="F44" s="13"/>
      <c r="G44" s="13"/>
      <c r="H44" s="13"/>
      <c r="I44" s="13"/>
      <c r="J44" s="13"/>
    </row>
    <row r="45" spans="1:10" ht="12.75">
      <c r="A45" s="19"/>
      <c r="B45" s="12"/>
      <c r="C45" s="22"/>
      <c r="D45" s="22"/>
      <c r="E45" s="13"/>
      <c r="F45" s="13"/>
      <c r="G45" s="13"/>
      <c r="H45" s="13"/>
      <c r="I45" s="13"/>
      <c r="J45" s="13"/>
    </row>
    <row r="46" spans="1:10" ht="12.75">
      <c r="A46" s="19"/>
      <c r="B46" s="12"/>
      <c r="C46" s="22"/>
      <c r="D46" s="22"/>
      <c r="E46" s="13"/>
      <c r="F46" s="13"/>
      <c r="G46" s="13"/>
      <c r="H46" s="13"/>
      <c r="I46" s="13"/>
      <c r="J46" s="13"/>
    </row>
    <row r="47" spans="1:10" ht="12.75">
      <c r="A47" s="19"/>
      <c r="B47" s="12"/>
      <c r="C47" s="22"/>
      <c r="D47" s="22"/>
      <c r="E47" s="13"/>
      <c r="F47" s="13"/>
      <c r="G47" s="13"/>
      <c r="H47" s="13"/>
      <c r="I47" s="13"/>
      <c r="J47" s="13"/>
    </row>
    <row r="48" spans="1:10" ht="12.75">
      <c r="A48" s="19"/>
      <c r="B48" s="12"/>
      <c r="C48" s="22"/>
      <c r="D48" s="22"/>
      <c r="E48" s="13"/>
      <c r="F48" s="13"/>
      <c r="G48" s="13"/>
      <c r="H48" s="13"/>
      <c r="I48" s="13"/>
      <c r="J48" s="13"/>
    </row>
    <row r="49" spans="1:10" ht="12.75">
      <c r="A49" s="19"/>
      <c r="B49" s="12"/>
      <c r="C49" s="22"/>
      <c r="D49" s="22"/>
      <c r="E49" s="13"/>
      <c r="F49" s="13"/>
      <c r="G49" s="13"/>
      <c r="H49" s="13"/>
      <c r="I49" s="13"/>
      <c r="J49" s="13"/>
    </row>
    <row r="50" spans="1:6" ht="12.75">
      <c r="A50" s="19"/>
      <c r="B50" s="22"/>
      <c r="C50" s="19"/>
      <c r="D50" s="19"/>
      <c r="E50" s="1"/>
      <c r="F50" s="1"/>
    </row>
    <row r="51" spans="1:6" ht="12.75">
      <c r="A51" s="19"/>
      <c r="B51" s="12"/>
      <c r="C51" s="19"/>
      <c r="D51" s="19"/>
      <c r="E51" s="1"/>
      <c r="F51" s="1"/>
    </row>
    <row r="52" spans="1:6" ht="12.75">
      <c r="A52" s="13"/>
      <c r="B52" s="12"/>
      <c r="C52" s="13"/>
      <c r="D52" s="13"/>
      <c r="E52" s="1"/>
      <c r="F52" s="1"/>
    </row>
    <row r="53" spans="1:6" ht="12.75">
      <c r="A53" s="12"/>
      <c r="B53" s="12"/>
      <c r="C53" s="13"/>
      <c r="D53" s="13"/>
      <c r="E53" s="1"/>
      <c r="F53" s="1"/>
    </row>
    <row r="54" spans="1:6" ht="12.75">
      <c r="A54" s="12"/>
      <c r="B54" s="12"/>
      <c r="C54" s="13"/>
      <c r="D54" s="13"/>
      <c r="E54" s="1"/>
      <c r="F54" s="1"/>
    </row>
    <row r="55" spans="1:6" ht="12.75">
      <c r="A55" s="13"/>
      <c r="B55" s="12"/>
      <c r="C55" s="13"/>
      <c r="D55" s="13"/>
      <c r="E55" s="1"/>
      <c r="F55" s="1"/>
    </row>
    <row r="56" spans="1:6" ht="12.75">
      <c r="A56" s="13"/>
      <c r="B56" s="12"/>
      <c r="C56" s="13"/>
      <c r="D56" s="13"/>
      <c r="E56" s="1"/>
      <c r="F56" s="1"/>
    </row>
    <row r="57" spans="1:6" ht="12.75">
      <c r="A57" s="13"/>
      <c r="B57" s="12"/>
      <c r="C57" s="13"/>
      <c r="D57" s="13"/>
      <c r="E57" s="1"/>
      <c r="F57" s="1"/>
    </row>
    <row r="58" spans="1:6" ht="12.75">
      <c r="A58" s="13"/>
      <c r="B58" s="12"/>
      <c r="C58" s="13"/>
      <c r="D58" s="13"/>
      <c r="E58" s="1"/>
      <c r="F58" s="1"/>
    </row>
    <row r="59" spans="1:6" ht="12.75">
      <c r="A59" s="13"/>
      <c r="B59" s="12"/>
      <c r="C59" s="13"/>
      <c r="D59" s="13"/>
      <c r="E59" s="1"/>
      <c r="F59" s="1"/>
    </row>
    <row r="60" spans="1:6" ht="12.75">
      <c r="A60" s="13"/>
      <c r="B60" s="12"/>
      <c r="C60" s="13"/>
      <c r="D60" s="13"/>
      <c r="E60" s="1"/>
      <c r="F60" s="1"/>
    </row>
    <row r="61" spans="1:6" ht="12.75">
      <c r="A61" s="13"/>
      <c r="B61" s="12"/>
      <c r="C61" s="13"/>
      <c r="D61" s="13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5"/>
  <sheetViews>
    <sheetView zoomScalePageLayoutView="0" workbookViewId="0" topLeftCell="A1">
      <selection activeCell="S30" sqref="S30"/>
    </sheetView>
  </sheetViews>
  <sheetFormatPr defaultColWidth="9.00390625" defaultRowHeight="12.75"/>
  <cols>
    <col min="1" max="1" width="6.625" style="0" customWidth="1"/>
    <col min="2" max="2" width="15.375" style="0" customWidth="1"/>
    <col min="3" max="3" width="16.00390625" style="0" customWidth="1"/>
    <col min="4" max="4" width="11.25390625" style="0" customWidth="1"/>
    <col min="5" max="5" width="11.125" style="0" customWidth="1"/>
    <col min="6" max="6" width="10.25390625" style="0" customWidth="1"/>
    <col min="7" max="7" width="16.125" style="0" customWidth="1"/>
    <col min="9" max="9" width="10.12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8" ht="12.75">
      <c r="B5" s="88" t="s">
        <v>103</v>
      </c>
      <c r="C5" s="88"/>
      <c r="D5" s="88"/>
      <c r="E5" s="88"/>
      <c r="F5" s="88"/>
      <c r="G5" s="88"/>
      <c r="H5" s="88"/>
    </row>
    <row r="7" ht="12.75">
      <c r="C7" t="s">
        <v>152</v>
      </c>
    </row>
    <row r="10" spans="1:2" ht="12.75">
      <c r="A10" s="4"/>
      <c r="B10" s="4" t="s">
        <v>151</v>
      </c>
    </row>
    <row r="11" spans="1:2" ht="12.75">
      <c r="A11" s="4" t="s">
        <v>150</v>
      </c>
      <c r="B11" s="4"/>
    </row>
    <row r="12" spans="1:2" ht="12.75">
      <c r="A12" s="4"/>
      <c r="B12" s="4"/>
    </row>
    <row r="14" spans="1:10" ht="38.25" customHeight="1">
      <c r="A14" s="102" t="s">
        <v>1</v>
      </c>
      <c r="B14" s="102" t="s">
        <v>2</v>
      </c>
      <c r="C14" s="99" t="s">
        <v>4</v>
      </c>
      <c r="D14" s="100"/>
      <c r="E14" s="100"/>
      <c r="F14" s="101"/>
      <c r="G14" s="99">
        <v>2016</v>
      </c>
      <c r="H14" s="100"/>
      <c r="I14" s="100"/>
      <c r="J14" s="101"/>
    </row>
    <row r="15" spans="1:10" ht="104.25" customHeight="1">
      <c r="A15" s="103"/>
      <c r="B15" s="103"/>
      <c r="C15" s="28" t="s">
        <v>149</v>
      </c>
      <c r="D15" s="27" t="s">
        <v>148</v>
      </c>
      <c r="E15" s="26" t="s">
        <v>147</v>
      </c>
      <c r="F15" s="27" t="s">
        <v>146</v>
      </c>
      <c r="G15" s="28" t="s">
        <v>149</v>
      </c>
      <c r="H15" s="27" t="s">
        <v>148</v>
      </c>
      <c r="I15" s="26" t="s">
        <v>147</v>
      </c>
      <c r="J15" s="25" t="s">
        <v>146</v>
      </c>
    </row>
    <row r="16" spans="1:10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8">
        <v>9</v>
      </c>
      <c r="J16" s="8">
        <v>10</v>
      </c>
    </row>
    <row r="17" spans="1:10" ht="25.5">
      <c r="A17" s="5" t="s">
        <v>127</v>
      </c>
      <c r="B17" s="5" t="s">
        <v>145</v>
      </c>
      <c r="C17" s="5"/>
      <c r="D17" s="5"/>
      <c r="E17" s="5"/>
      <c r="F17" s="5"/>
      <c r="G17" s="5"/>
      <c r="H17" s="5"/>
      <c r="I17" s="8">
        <v>22.4</v>
      </c>
      <c r="J17" s="8">
        <v>22.4</v>
      </c>
    </row>
    <row r="18" spans="1:10" ht="12.75">
      <c r="A18" s="5"/>
      <c r="B18" s="7" t="s">
        <v>143</v>
      </c>
      <c r="C18" s="5"/>
      <c r="D18" s="5"/>
      <c r="E18" s="5"/>
      <c r="F18" s="5"/>
      <c r="G18" s="5"/>
      <c r="H18" s="5"/>
      <c r="I18" s="8">
        <v>22.4</v>
      </c>
      <c r="J18" s="8">
        <v>22.4</v>
      </c>
    </row>
    <row r="19" spans="1:10" ht="12.75">
      <c r="A19" s="5"/>
      <c r="B19" s="7" t="s">
        <v>142</v>
      </c>
      <c r="C19" s="5"/>
      <c r="D19" s="5"/>
      <c r="E19" s="5"/>
      <c r="F19" s="5"/>
      <c r="G19" s="5"/>
      <c r="H19" s="5"/>
      <c r="I19" s="8">
        <v>0</v>
      </c>
      <c r="J19" s="8">
        <v>0</v>
      </c>
    </row>
    <row r="20" spans="1:10" ht="25.5">
      <c r="A20" s="5"/>
      <c r="B20" s="7" t="s">
        <v>141</v>
      </c>
      <c r="C20" s="5"/>
      <c r="D20" s="5"/>
      <c r="E20" s="5"/>
      <c r="F20" s="5"/>
      <c r="G20" s="5"/>
      <c r="H20" s="5"/>
      <c r="I20" s="8">
        <v>0</v>
      </c>
      <c r="J20" s="8">
        <v>0</v>
      </c>
    </row>
    <row r="21" spans="1:10" ht="25.5">
      <c r="A21" s="5"/>
      <c r="B21" s="7" t="s">
        <v>140</v>
      </c>
      <c r="C21" s="5"/>
      <c r="D21" s="5"/>
      <c r="E21" s="5"/>
      <c r="F21" s="5"/>
      <c r="G21" s="5"/>
      <c r="H21" s="5"/>
      <c r="I21" s="8">
        <v>0</v>
      </c>
      <c r="J21" s="8">
        <v>0</v>
      </c>
    </row>
    <row r="22" spans="1:10" ht="25.5">
      <c r="A22" s="5"/>
      <c r="B22" s="7" t="s">
        <v>139</v>
      </c>
      <c r="C22" s="5"/>
      <c r="D22" s="5"/>
      <c r="E22" s="5"/>
      <c r="F22" s="5"/>
      <c r="G22" s="5"/>
      <c r="H22" s="5"/>
      <c r="I22" s="8">
        <v>0</v>
      </c>
      <c r="J22" s="8">
        <v>0</v>
      </c>
    </row>
    <row r="23" spans="1:10" ht="25.5">
      <c r="A23" s="5"/>
      <c r="B23" s="7" t="s">
        <v>138</v>
      </c>
      <c r="C23" s="5"/>
      <c r="D23" s="5"/>
      <c r="E23" s="5"/>
      <c r="F23" s="5"/>
      <c r="G23" s="5"/>
      <c r="H23" s="5"/>
      <c r="I23" s="8">
        <v>0</v>
      </c>
      <c r="J23" s="8">
        <v>0</v>
      </c>
    </row>
    <row r="24" spans="1:10" ht="38.25">
      <c r="A24" s="5"/>
      <c r="B24" s="7" t="s">
        <v>137</v>
      </c>
      <c r="C24" s="5"/>
      <c r="D24" s="5"/>
      <c r="E24" s="5"/>
      <c r="F24" s="5"/>
      <c r="G24" s="5"/>
      <c r="H24" s="5"/>
      <c r="I24" s="8">
        <v>0</v>
      </c>
      <c r="J24" s="8">
        <v>0</v>
      </c>
    </row>
    <row r="25" spans="1:10" ht="25.5">
      <c r="A25" s="5"/>
      <c r="B25" s="7" t="s">
        <v>144</v>
      </c>
      <c r="C25" s="5"/>
      <c r="D25" s="5"/>
      <c r="E25" s="5"/>
      <c r="F25" s="5"/>
      <c r="G25" s="5"/>
      <c r="H25" s="5"/>
      <c r="I25" s="8">
        <v>16.3</v>
      </c>
      <c r="J25" s="8">
        <v>16.3</v>
      </c>
    </row>
    <row r="26" spans="1:10" ht="12.75">
      <c r="A26" s="5"/>
      <c r="B26" s="7" t="s">
        <v>143</v>
      </c>
      <c r="C26" s="5"/>
      <c r="D26" s="5"/>
      <c r="E26" s="5"/>
      <c r="F26" s="5"/>
      <c r="G26" s="5"/>
      <c r="H26" s="5"/>
      <c r="I26" s="8">
        <v>16.3</v>
      </c>
      <c r="J26" s="8">
        <v>16.3</v>
      </c>
    </row>
    <row r="27" spans="1:10" ht="12.75">
      <c r="A27" s="5"/>
      <c r="B27" s="7" t="s">
        <v>142</v>
      </c>
      <c r="C27" s="5"/>
      <c r="D27" s="5"/>
      <c r="E27" s="5"/>
      <c r="F27" s="5"/>
      <c r="G27" s="5"/>
      <c r="H27" s="5"/>
      <c r="I27" s="8">
        <v>0</v>
      </c>
      <c r="J27" s="8">
        <v>0</v>
      </c>
    </row>
    <row r="28" spans="1:10" ht="25.5">
      <c r="A28" s="5"/>
      <c r="B28" s="7" t="s">
        <v>141</v>
      </c>
      <c r="C28" s="5"/>
      <c r="D28" s="5"/>
      <c r="E28" s="5"/>
      <c r="F28" s="5"/>
      <c r="G28" s="5"/>
      <c r="H28" s="5"/>
      <c r="I28" s="8">
        <v>0</v>
      </c>
      <c r="J28" s="8">
        <v>0</v>
      </c>
    </row>
    <row r="29" spans="1:10" ht="25.5">
      <c r="A29" s="5"/>
      <c r="B29" s="7" t="s">
        <v>140</v>
      </c>
      <c r="C29" s="5"/>
      <c r="D29" s="5"/>
      <c r="E29" s="5"/>
      <c r="F29" s="5"/>
      <c r="G29" s="5"/>
      <c r="H29" s="5"/>
      <c r="I29" s="8">
        <v>0</v>
      </c>
      <c r="J29" s="8">
        <v>0</v>
      </c>
    </row>
    <row r="30" spans="1:10" ht="25.5">
      <c r="A30" s="5"/>
      <c r="B30" s="7" t="s">
        <v>139</v>
      </c>
      <c r="C30" s="5"/>
      <c r="D30" s="5"/>
      <c r="E30" s="5"/>
      <c r="F30" s="5"/>
      <c r="G30" s="5"/>
      <c r="H30" s="5"/>
      <c r="I30" s="8">
        <v>0</v>
      </c>
      <c r="J30" s="8">
        <v>0</v>
      </c>
    </row>
    <row r="31" spans="1:10" ht="25.5">
      <c r="A31" s="5"/>
      <c r="B31" s="7" t="s">
        <v>138</v>
      </c>
      <c r="C31" s="5"/>
      <c r="D31" s="5"/>
      <c r="E31" s="5"/>
      <c r="F31" s="5"/>
      <c r="G31" s="5"/>
      <c r="H31" s="5"/>
      <c r="I31" s="8">
        <v>0</v>
      </c>
      <c r="J31" s="8">
        <v>0</v>
      </c>
    </row>
    <row r="32" spans="1:10" ht="38.25">
      <c r="A32" s="5"/>
      <c r="B32" s="7" t="s">
        <v>137</v>
      </c>
      <c r="C32" s="5"/>
      <c r="D32" s="5"/>
      <c r="E32" s="5"/>
      <c r="F32" s="5"/>
      <c r="G32" s="5"/>
      <c r="H32" s="5"/>
      <c r="I32" s="8">
        <v>0</v>
      </c>
      <c r="J32" s="8">
        <v>0</v>
      </c>
    </row>
    <row r="33" spans="1:8" ht="12.75">
      <c r="A33" s="19"/>
      <c r="B33" s="18"/>
      <c r="C33" s="19"/>
      <c r="D33" s="19"/>
      <c r="E33" s="19"/>
      <c r="F33" s="19"/>
      <c r="G33" s="19"/>
      <c r="H33" s="1"/>
    </row>
    <row r="34" spans="1:8" ht="12.75">
      <c r="A34" s="19"/>
      <c r="B34" s="19" t="s">
        <v>72</v>
      </c>
      <c r="C34" s="19"/>
      <c r="D34" s="19"/>
      <c r="E34" s="19"/>
      <c r="F34" s="19"/>
      <c r="G34" s="19"/>
      <c r="H34" s="1"/>
    </row>
    <row r="35" spans="1:8" ht="12.75">
      <c r="A35" s="19"/>
      <c r="B35" s="22" t="s">
        <v>112</v>
      </c>
      <c r="C35" s="19"/>
      <c r="D35" s="19"/>
      <c r="E35" s="19"/>
      <c r="F35" s="19"/>
      <c r="G35" s="19"/>
      <c r="H35" s="1"/>
    </row>
    <row r="36" spans="1:8" ht="12.75">
      <c r="A36" s="19"/>
      <c r="B36" s="23" t="s">
        <v>136</v>
      </c>
      <c r="C36" s="19"/>
      <c r="D36" s="19"/>
      <c r="E36" s="19"/>
      <c r="F36" s="19"/>
      <c r="G36" s="19"/>
      <c r="H36" s="1"/>
    </row>
    <row r="37" spans="1:8" ht="12.75">
      <c r="A37" s="19"/>
      <c r="B37" s="22" t="s">
        <v>135</v>
      </c>
      <c r="C37" s="19"/>
      <c r="D37" s="19"/>
      <c r="E37" s="19"/>
      <c r="F37" s="19"/>
      <c r="G37" s="19"/>
      <c r="H37" s="1"/>
    </row>
    <row r="38" spans="1:8" ht="12.75">
      <c r="A38" s="19"/>
      <c r="B38" s="21" t="s">
        <v>134</v>
      </c>
      <c r="C38" s="19"/>
      <c r="D38" s="19"/>
      <c r="E38" s="19"/>
      <c r="F38" s="19"/>
      <c r="G38" s="19"/>
      <c r="H38" s="1"/>
    </row>
    <row r="39" spans="1:8" ht="12.75">
      <c r="A39" s="19"/>
      <c r="B39" s="18"/>
      <c r="C39" s="19"/>
      <c r="D39" s="19"/>
      <c r="E39" s="19"/>
      <c r="F39" s="19"/>
      <c r="G39" s="19"/>
      <c r="H39" s="1"/>
    </row>
    <row r="40" spans="1:8" ht="12.75">
      <c r="A40" s="19"/>
      <c r="B40" s="18"/>
      <c r="C40" s="19"/>
      <c r="D40" s="19"/>
      <c r="E40" s="19"/>
      <c r="F40" s="19"/>
      <c r="G40" s="19"/>
      <c r="H40" s="1"/>
    </row>
    <row r="41" spans="1:8" ht="12.75">
      <c r="A41" s="19"/>
      <c r="B41" s="18"/>
      <c r="C41" s="19"/>
      <c r="D41" s="19"/>
      <c r="E41" s="19"/>
      <c r="F41" s="19"/>
      <c r="G41" s="19"/>
      <c r="H41" s="1"/>
    </row>
    <row r="42" spans="1:8" ht="12.75">
      <c r="A42" s="19"/>
      <c r="B42" s="18"/>
      <c r="C42" s="19"/>
      <c r="D42" s="19"/>
      <c r="E42" s="19"/>
      <c r="F42" s="19"/>
      <c r="G42" s="19"/>
      <c r="H42" s="1"/>
    </row>
    <row r="43" spans="1:8" ht="12.75">
      <c r="A43" s="19"/>
      <c r="B43" s="18"/>
      <c r="C43" s="19"/>
      <c r="D43" s="19"/>
      <c r="E43" s="19"/>
      <c r="F43" s="19"/>
      <c r="G43" s="19"/>
      <c r="H43" s="1"/>
    </row>
    <row r="44" spans="1:8" ht="12.75">
      <c r="A44" s="19"/>
      <c r="B44" s="18"/>
      <c r="C44" s="19"/>
      <c r="D44" s="19"/>
      <c r="E44" s="19"/>
      <c r="F44" s="19"/>
      <c r="G44" s="19"/>
      <c r="H44" s="1"/>
    </row>
    <row r="45" spans="1:8" ht="12.75">
      <c r="A45" s="19"/>
      <c r="B45" s="18"/>
      <c r="C45" s="19"/>
      <c r="D45" s="19"/>
      <c r="E45" s="19"/>
      <c r="F45" s="19"/>
      <c r="G45" s="19"/>
      <c r="H45" s="1"/>
    </row>
    <row r="46" spans="1:8" ht="12.75">
      <c r="A46" s="19"/>
      <c r="B46" s="18"/>
      <c r="C46" s="19"/>
      <c r="D46" s="19"/>
      <c r="E46" s="19"/>
      <c r="F46" s="19"/>
      <c r="G46" s="19"/>
      <c r="H46" s="1"/>
    </row>
    <row r="47" spans="1:8" ht="12.75">
      <c r="A47" s="19"/>
      <c r="B47" s="18"/>
      <c r="C47" s="19"/>
      <c r="D47" s="19"/>
      <c r="E47" s="19"/>
      <c r="F47" s="19"/>
      <c r="G47" s="19"/>
      <c r="H47" s="1"/>
    </row>
    <row r="48" spans="1:7" ht="12.75">
      <c r="A48" s="17"/>
      <c r="B48" s="19"/>
      <c r="C48" s="17"/>
      <c r="D48" s="17"/>
      <c r="E48" s="17"/>
      <c r="F48" s="17"/>
      <c r="G48" s="17"/>
    </row>
    <row r="49" spans="1:7" ht="12.75">
      <c r="A49" s="17"/>
      <c r="B49" s="19"/>
      <c r="C49" s="17"/>
      <c r="D49" s="17"/>
      <c r="E49" s="17"/>
      <c r="F49" s="17"/>
      <c r="G49" s="17"/>
    </row>
    <row r="50" spans="1:7" ht="12.75">
      <c r="A50" s="17"/>
      <c r="B50" s="19"/>
      <c r="C50" s="17"/>
      <c r="D50" s="17"/>
      <c r="E50" s="17"/>
      <c r="F50" s="17"/>
      <c r="G50" s="17"/>
    </row>
    <row r="51" spans="1:7" ht="12.75">
      <c r="A51" s="17"/>
      <c r="B51" s="19"/>
      <c r="C51" s="17"/>
      <c r="D51" s="17"/>
      <c r="E51" s="17"/>
      <c r="F51" s="17"/>
      <c r="G51" s="17"/>
    </row>
    <row r="52" spans="1:7" ht="12.75">
      <c r="A52" s="17"/>
      <c r="B52" s="19"/>
      <c r="C52" s="17"/>
      <c r="D52" s="17"/>
      <c r="E52" s="17"/>
      <c r="F52" s="17"/>
      <c r="G52" s="17"/>
    </row>
    <row r="53" spans="1:7" ht="12.75">
      <c r="A53" s="17"/>
      <c r="B53" s="18"/>
      <c r="C53" s="17"/>
      <c r="D53" s="17"/>
      <c r="E53" s="17"/>
      <c r="F53" s="17"/>
      <c r="G53" s="17"/>
    </row>
    <row r="54" spans="1:7" ht="12.75">
      <c r="A54" s="17"/>
      <c r="B54" s="18"/>
      <c r="C54" s="17"/>
      <c r="D54" s="17"/>
      <c r="E54" s="17"/>
      <c r="F54" s="17"/>
      <c r="G54" s="17"/>
    </row>
    <row r="55" spans="1:7" ht="12.75">
      <c r="A55" s="17"/>
      <c r="B55" s="18"/>
      <c r="C55" s="17"/>
      <c r="D55" s="17"/>
      <c r="E55" s="17"/>
      <c r="F55" s="17"/>
      <c r="G55" s="17"/>
    </row>
    <row r="56" spans="1:7" ht="12.75">
      <c r="A56" s="17"/>
      <c r="B56" s="18"/>
      <c r="C56" s="17"/>
      <c r="D56" s="17"/>
      <c r="E56" s="17"/>
      <c r="F56" s="17"/>
      <c r="G56" s="17"/>
    </row>
    <row r="57" spans="1:7" ht="12.75">
      <c r="A57" s="17"/>
      <c r="B57" s="18"/>
      <c r="C57" s="17"/>
      <c r="D57" s="17"/>
      <c r="E57" s="17"/>
      <c r="F57" s="17"/>
      <c r="G57" s="17"/>
    </row>
    <row r="58" spans="1:7" ht="12.75">
      <c r="A58" s="17"/>
      <c r="B58" s="18"/>
      <c r="C58" s="17"/>
      <c r="D58" s="17"/>
      <c r="E58" s="17"/>
      <c r="F58" s="17"/>
      <c r="G58" s="17"/>
    </row>
    <row r="59" spans="1:7" ht="12.75">
      <c r="A59" s="17"/>
      <c r="B59" s="18"/>
      <c r="C59" s="17"/>
      <c r="D59" s="17"/>
      <c r="E59" s="17"/>
      <c r="F59" s="17"/>
      <c r="G59" s="17"/>
    </row>
    <row r="60" spans="1:7" ht="12.75">
      <c r="A60" s="17"/>
      <c r="B60" s="18"/>
      <c r="C60" s="17"/>
      <c r="D60" s="17"/>
      <c r="E60" s="17"/>
      <c r="F60" s="17"/>
      <c r="G60" s="17"/>
    </row>
    <row r="61" spans="1:7" ht="12.75">
      <c r="A61" s="17"/>
      <c r="B61" s="20"/>
      <c r="C61" s="17"/>
      <c r="D61" s="17"/>
      <c r="E61" s="17"/>
      <c r="F61" s="17"/>
      <c r="G61" s="17"/>
    </row>
    <row r="62" spans="1:7" ht="12.75">
      <c r="A62" s="17"/>
      <c r="B62" s="18"/>
      <c r="C62" s="17"/>
      <c r="D62" s="17"/>
      <c r="E62" s="17"/>
      <c r="F62" s="17"/>
      <c r="G62" s="17"/>
    </row>
    <row r="63" spans="1:7" ht="12.75">
      <c r="A63" s="17"/>
      <c r="B63" s="19"/>
      <c r="C63" s="17"/>
      <c r="D63" s="17"/>
      <c r="E63" s="17"/>
      <c r="F63" s="17"/>
      <c r="G63" s="17"/>
    </row>
    <row r="64" spans="1:7" ht="12.75">
      <c r="A64" s="17"/>
      <c r="B64" s="19"/>
      <c r="C64" s="17"/>
      <c r="D64" s="17"/>
      <c r="E64" s="17"/>
      <c r="F64" s="17"/>
      <c r="G64" s="17"/>
    </row>
    <row r="65" spans="1:7" ht="12.75">
      <c r="A65" s="17"/>
      <c r="B65" s="19"/>
      <c r="C65" s="17"/>
      <c r="D65" s="17"/>
      <c r="E65" s="17"/>
      <c r="F65" s="17"/>
      <c r="G65" s="17"/>
    </row>
    <row r="66" spans="1:7" ht="12.75">
      <c r="A66" s="17"/>
      <c r="B66" s="19"/>
      <c r="C66" s="17"/>
      <c r="D66" s="17"/>
      <c r="E66" s="17"/>
      <c r="F66" s="17"/>
      <c r="G66" s="17"/>
    </row>
    <row r="67" spans="1:7" ht="12.75">
      <c r="A67" s="17"/>
      <c r="B67" s="19"/>
      <c r="C67" s="17"/>
      <c r="D67" s="17"/>
      <c r="E67" s="17"/>
      <c r="F67" s="17"/>
      <c r="G67" s="17"/>
    </row>
    <row r="68" spans="1:7" ht="12.75">
      <c r="A68" s="17"/>
      <c r="B68" s="18"/>
      <c r="C68" s="17"/>
      <c r="D68" s="17"/>
      <c r="E68" s="17"/>
      <c r="F68" s="17"/>
      <c r="G68" s="17"/>
    </row>
    <row r="69" spans="1:7" ht="12.75">
      <c r="A69" s="17"/>
      <c r="B69" s="18"/>
      <c r="C69" s="17"/>
      <c r="D69" s="17"/>
      <c r="E69" s="17"/>
      <c r="F69" s="17"/>
      <c r="G69" s="17"/>
    </row>
    <row r="70" spans="1:7" ht="12.75">
      <c r="A70" s="17"/>
      <c r="B70" s="18"/>
      <c r="C70" s="17"/>
      <c r="D70" s="17"/>
      <c r="E70" s="17"/>
      <c r="F70" s="17"/>
      <c r="G70" s="17"/>
    </row>
    <row r="71" spans="1:7" ht="12.75">
      <c r="A71" s="17"/>
      <c r="B71" s="18"/>
      <c r="C71" s="17"/>
      <c r="D71" s="17"/>
      <c r="E71" s="17"/>
      <c r="F71" s="17"/>
      <c r="G71" s="17"/>
    </row>
    <row r="72" spans="1:7" ht="12.75">
      <c r="A72" s="17"/>
      <c r="B72" s="18"/>
      <c r="C72" s="17"/>
      <c r="D72" s="17"/>
      <c r="E72" s="17"/>
      <c r="F72" s="17"/>
      <c r="G72" s="17"/>
    </row>
    <row r="73" spans="1:7" ht="12.75">
      <c r="A73" s="17"/>
      <c r="B73" s="18"/>
      <c r="C73" s="17"/>
      <c r="D73" s="17"/>
      <c r="E73" s="17"/>
      <c r="F73" s="17"/>
      <c r="G73" s="17"/>
    </row>
    <row r="74" spans="1:7" ht="12.75">
      <c r="A74" s="17"/>
      <c r="B74" s="18"/>
      <c r="C74" s="17"/>
      <c r="D74" s="17"/>
      <c r="E74" s="17"/>
      <c r="F74" s="17"/>
      <c r="G74" s="17"/>
    </row>
    <row r="75" spans="1:7" ht="12.75">
      <c r="A75" s="17"/>
      <c r="B75" s="18"/>
      <c r="C75" s="17"/>
      <c r="D75" s="17"/>
      <c r="E75" s="17"/>
      <c r="F75" s="17"/>
      <c r="G75" s="17"/>
    </row>
    <row r="76" spans="1:7" ht="12.75">
      <c r="A76" s="17"/>
      <c r="B76" s="20"/>
      <c r="C76" s="17"/>
      <c r="D76" s="17"/>
      <c r="E76" s="17"/>
      <c r="F76" s="17"/>
      <c r="G76" s="17"/>
    </row>
    <row r="77" spans="1:7" ht="12.75">
      <c r="A77" s="19"/>
      <c r="B77" s="18"/>
      <c r="C77" s="17"/>
      <c r="D77" s="17"/>
      <c r="E77" s="17"/>
      <c r="F77" s="17"/>
      <c r="G77" s="17"/>
    </row>
    <row r="78" spans="1:7" ht="12.75">
      <c r="A78" s="19"/>
      <c r="B78" s="19"/>
      <c r="C78" s="17"/>
      <c r="D78" s="17"/>
      <c r="E78" s="17"/>
      <c r="F78" s="17"/>
      <c r="G78" s="17"/>
    </row>
    <row r="79" spans="1:7" ht="12.75">
      <c r="A79" s="19"/>
      <c r="B79" s="19"/>
      <c r="C79" s="17"/>
      <c r="D79" s="17"/>
      <c r="E79" s="17"/>
      <c r="F79" s="17"/>
      <c r="G79" s="17"/>
    </row>
    <row r="80" spans="1:7" ht="12.75">
      <c r="A80" s="19"/>
      <c r="B80" s="19"/>
      <c r="C80" s="17"/>
      <c r="D80" s="17"/>
      <c r="E80" s="17"/>
      <c r="F80" s="17"/>
      <c r="G80" s="17"/>
    </row>
    <row r="81" spans="1:7" ht="12.75">
      <c r="A81" s="19"/>
      <c r="B81" s="19"/>
      <c r="C81" s="17"/>
      <c r="D81" s="17"/>
      <c r="E81" s="17"/>
      <c r="F81" s="17"/>
      <c r="G81" s="17"/>
    </row>
    <row r="82" spans="1:7" ht="12.75">
      <c r="A82" s="19"/>
      <c r="B82" s="19"/>
      <c r="C82" s="17"/>
      <c r="D82" s="17"/>
      <c r="E82" s="17"/>
      <c r="F82" s="17"/>
      <c r="G82" s="17"/>
    </row>
    <row r="83" spans="1:7" ht="12.75">
      <c r="A83" s="19"/>
      <c r="B83" s="18"/>
      <c r="C83" s="17"/>
      <c r="D83" s="17"/>
      <c r="E83" s="17"/>
      <c r="F83" s="17"/>
      <c r="G83" s="17"/>
    </row>
    <row r="84" spans="1:7" ht="12.75">
      <c r="A84" s="19"/>
      <c r="B84" s="18"/>
      <c r="C84" s="17"/>
      <c r="D84" s="17"/>
      <c r="E84" s="17"/>
      <c r="F84" s="17"/>
      <c r="G84" s="17"/>
    </row>
    <row r="85" spans="1:7" ht="12.75">
      <c r="A85" s="19"/>
      <c r="B85" s="18"/>
      <c r="C85" s="17"/>
      <c r="D85" s="17"/>
      <c r="E85" s="17"/>
      <c r="F85" s="17"/>
      <c r="G85" s="17"/>
    </row>
    <row r="86" spans="1:7" ht="12.75">
      <c r="A86" s="19"/>
      <c r="B86" s="18"/>
      <c r="C86" s="17"/>
      <c r="D86" s="17"/>
      <c r="E86" s="17"/>
      <c r="F86" s="17"/>
      <c r="G86" s="17"/>
    </row>
    <row r="87" spans="1:7" ht="12.75">
      <c r="A87" s="19"/>
      <c r="B87" s="18"/>
      <c r="C87" s="17"/>
      <c r="D87" s="17"/>
      <c r="E87" s="17"/>
      <c r="F87" s="17"/>
      <c r="G87" s="17"/>
    </row>
    <row r="88" spans="1:7" ht="12.75">
      <c r="A88" s="19"/>
      <c r="B88" s="18"/>
      <c r="C88" s="17"/>
      <c r="D88" s="17"/>
      <c r="E88" s="17"/>
      <c r="F88" s="17"/>
      <c r="G88" s="17"/>
    </row>
    <row r="89" spans="1:7" ht="12.75">
      <c r="A89" s="19"/>
      <c r="B89" s="18"/>
      <c r="C89" s="17"/>
      <c r="D89" s="17"/>
      <c r="E89" s="17"/>
      <c r="F89" s="17"/>
      <c r="G89" s="17"/>
    </row>
    <row r="90" spans="1:7" ht="12.75">
      <c r="A90" s="19"/>
      <c r="B90" s="18"/>
      <c r="C90" s="17"/>
      <c r="D90" s="17"/>
      <c r="E90" s="17"/>
      <c r="F90" s="17"/>
      <c r="G90" s="17"/>
    </row>
    <row r="91" spans="1:7" ht="12.75">
      <c r="A91" s="19"/>
      <c r="B91" s="19"/>
      <c r="C91" s="17"/>
      <c r="D91" s="17"/>
      <c r="E91" s="17"/>
      <c r="F91" s="17"/>
      <c r="G91" s="17"/>
    </row>
    <row r="92" spans="1:7" ht="12.75">
      <c r="A92" s="19"/>
      <c r="B92" s="19"/>
      <c r="C92" s="17"/>
      <c r="D92" s="17"/>
      <c r="E92" s="17"/>
      <c r="F92" s="17"/>
      <c r="G92" s="17"/>
    </row>
    <row r="93" spans="1:7" ht="12.75">
      <c r="A93" s="19"/>
      <c r="B93" s="19"/>
      <c r="C93" s="17"/>
      <c r="D93" s="17"/>
      <c r="E93" s="17"/>
      <c r="F93" s="17"/>
      <c r="G93" s="17"/>
    </row>
    <row r="94" spans="1:7" ht="12.75">
      <c r="A94" s="19"/>
      <c r="B94" s="19"/>
      <c r="C94" s="17"/>
      <c r="D94" s="17"/>
      <c r="E94" s="17"/>
      <c r="F94" s="17"/>
      <c r="G94" s="17"/>
    </row>
    <row r="95" spans="1:7" ht="12.75">
      <c r="A95" s="19"/>
      <c r="B95" s="19"/>
      <c r="C95" s="17"/>
      <c r="D95" s="17"/>
      <c r="E95" s="17"/>
      <c r="F95" s="17"/>
      <c r="G95" s="17"/>
    </row>
    <row r="96" spans="1:7" ht="12.75">
      <c r="A96" s="19"/>
      <c r="B96" s="19"/>
      <c r="C96" s="17"/>
      <c r="D96" s="17"/>
      <c r="E96" s="17"/>
      <c r="F96" s="17"/>
      <c r="G96" s="17"/>
    </row>
    <row r="97" spans="1:7" ht="12.75">
      <c r="A97" s="19"/>
      <c r="B97" s="19"/>
      <c r="C97" s="17"/>
      <c r="D97" s="17"/>
      <c r="E97" s="17"/>
      <c r="F97" s="17"/>
      <c r="G97" s="17"/>
    </row>
    <row r="98" spans="1:7" ht="12.75">
      <c r="A98" s="19"/>
      <c r="B98" s="18"/>
      <c r="C98" s="17"/>
      <c r="D98" s="17"/>
      <c r="E98" s="17"/>
      <c r="F98" s="17"/>
      <c r="G98" s="17"/>
    </row>
    <row r="99" spans="1:7" ht="12.75">
      <c r="A99" s="19"/>
      <c r="B99" s="18"/>
      <c r="C99" s="17"/>
      <c r="D99" s="17"/>
      <c r="E99" s="17"/>
      <c r="F99" s="17"/>
      <c r="G99" s="17"/>
    </row>
    <row r="100" spans="1:7" ht="12.75">
      <c r="A100" s="19"/>
      <c r="B100" s="18"/>
      <c r="C100" s="17"/>
      <c r="D100" s="17"/>
      <c r="E100" s="17"/>
      <c r="F100" s="17"/>
      <c r="G100" s="17"/>
    </row>
    <row r="101" spans="1:7" ht="12.75">
      <c r="A101" s="19"/>
      <c r="B101" s="18"/>
      <c r="C101" s="17"/>
      <c r="D101" s="17"/>
      <c r="E101" s="17"/>
      <c r="F101" s="17"/>
      <c r="G101" s="17"/>
    </row>
    <row r="102" spans="1:7" ht="12.75">
      <c r="A102" s="19"/>
      <c r="B102" s="18"/>
      <c r="C102" s="17"/>
      <c r="D102" s="17"/>
      <c r="E102" s="17"/>
      <c r="F102" s="17"/>
      <c r="G102" s="17"/>
    </row>
    <row r="103" spans="1:7" ht="12.75">
      <c r="A103" s="19"/>
      <c r="B103" s="18"/>
      <c r="C103" s="17"/>
      <c r="D103" s="17"/>
      <c r="E103" s="17"/>
      <c r="F103" s="17"/>
      <c r="G103" s="17"/>
    </row>
    <row r="104" spans="1:7" ht="12.75">
      <c r="A104" s="19"/>
      <c r="B104" s="18"/>
      <c r="C104" s="17"/>
      <c r="D104" s="17"/>
      <c r="E104" s="17"/>
      <c r="F104" s="17"/>
      <c r="G104" s="17"/>
    </row>
    <row r="105" spans="1:7" ht="12.75">
      <c r="A105" s="19"/>
      <c r="B105" s="18"/>
      <c r="C105" s="17"/>
      <c r="D105" s="17"/>
      <c r="E105" s="17"/>
      <c r="F105" s="17"/>
      <c r="G105" s="17"/>
    </row>
    <row r="106" spans="1:7" ht="12.75">
      <c r="A106" s="19"/>
      <c r="B106" s="19"/>
      <c r="C106" s="17"/>
      <c r="D106" s="17"/>
      <c r="E106" s="17"/>
      <c r="F106" s="17"/>
      <c r="G106" s="17"/>
    </row>
    <row r="107" spans="1:7" ht="12.75">
      <c r="A107" s="19"/>
      <c r="B107" s="19"/>
      <c r="C107" s="17"/>
      <c r="D107" s="17"/>
      <c r="E107" s="17"/>
      <c r="F107" s="17"/>
      <c r="G107" s="17"/>
    </row>
    <row r="108" spans="1:7" ht="12.75">
      <c r="A108" s="19"/>
      <c r="B108" s="19"/>
      <c r="C108" s="17"/>
      <c r="D108" s="17"/>
      <c r="E108" s="17"/>
      <c r="F108" s="17"/>
      <c r="G108" s="17"/>
    </row>
    <row r="109" spans="1:7" ht="12.75">
      <c r="A109" s="19"/>
      <c r="B109" s="19"/>
      <c r="C109" s="17"/>
      <c r="D109" s="17"/>
      <c r="E109" s="17"/>
      <c r="F109" s="17"/>
      <c r="G109" s="17"/>
    </row>
    <row r="110" spans="1:7" ht="12.75">
      <c r="A110" s="19"/>
      <c r="B110" s="19"/>
      <c r="C110" s="17"/>
      <c r="D110" s="17"/>
      <c r="E110" s="17"/>
      <c r="F110" s="17"/>
      <c r="G110" s="17"/>
    </row>
    <row r="111" spans="1:7" ht="12.75">
      <c r="A111" s="19"/>
      <c r="B111" s="19"/>
      <c r="C111" s="17"/>
      <c r="D111" s="17"/>
      <c r="E111" s="17"/>
      <c r="F111" s="17"/>
      <c r="G111" s="17"/>
    </row>
    <row r="112" spans="1:7" ht="12.75">
      <c r="A112" s="19"/>
      <c r="B112" s="19"/>
      <c r="C112" s="17"/>
      <c r="D112" s="17"/>
      <c r="E112" s="17"/>
      <c r="F112" s="17"/>
      <c r="G112" s="17"/>
    </row>
    <row r="113" spans="1:7" ht="12.75">
      <c r="A113" s="19"/>
      <c r="B113" s="18"/>
      <c r="C113" s="17"/>
      <c r="D113" s="17"/>
      <c r="E113" s="17"/>
      <c r="F113" s="17"/>
      <c r="G113" s="17"/>
    </row>
    <row r="114" spans="1:7" ht="12.75">
      <c r="A114" s="19"/>
      <c r="B114" s="18"/>
      <c r="C114" s="17"/>
      <c r="D114" s="17"/>
      <c r="E114" s="17"/>
      <c r="F114" s="17"/>
      <c r="G114" s="17"/>
    </row>
    <row r="115" spans="1:7" ht="12.75">
      <c r="A115" s="19"/>
      <c r="B115" s="18"/>
      <c r="C115" s="17"/>
      <c r="D115" s="17"/>
      <c r="E115" s="17"/>
      <c r="F115" s="17"/>
      <c r="G115" s="17"/>
    </row>
    <row r="116" spans="1:7" ht="12.75">
      <c r="A116" s="19"/>
      <c r="B116" s="18"/>
      <c r="C116" s="17"/>
      <c r="D116" s="17"/>
      <c r="E116" s="17"/>
      <c r="F116" s="17"/>
      <c r="G116" s="17"/>
    </row>
    <row r="117" spans="1:7" ht="12.75">
      <c r="A117" s="19"/>
      <c r="B117" s="18"/>
      <c r="C117" s="17"/>
      <c r="D117" s="17"/>
      <c r="E117" s="17"/>
      <c r="F117" s="17"/>
      <c r="G117" s="17"/>
    </row>
    <row r="118" spans="1:7" ht="12.75">
      <c r="A118" s="19"/>
      <c r="B118" s="18"/>
      <c r="C118" s="17"/>
      <c r="D118" s="17"/>
      <c r="E118" s="17"/>
      <c r="F118" s="17"/>
      <c r="G118" s="17"/>
    </row>
    <row r="119" spans="1:7" ht="12.75">
      <c r="A119" s="19"/>
      <c r="B119" s="18"/>
      <c r="C119" s="17"/>
      <c r="D119" s="17"/>
      <c r="E119" s="17"/>
      <c r="F119" s="17"/>
      <c r="G119" s="17"/>
    </row>
    <row r="120" spans="1:7" ht="12.75">
      <c r="A120" s="19"/>
      <c r="B120" s="18"/>
      <c r="C120" s="17"/>
      <c r="D120" s="17"/>
      <c r="E120" s="17"/>
      <c r="F120" s="17"/>
      <c r="G120" s="17"/>
    </row>
    <row r="121" spans="1:7" ht="12.75">
      <c r="A121" s="18"/>
      <c r="B121" s="18"/>
      <c r="C121" s="17"/>
      <c r="D121" s="17"/>
      <c r="E121" s="17"/>
      <c r="F121" s="17"/>
      <c r="G121" s="17"/>
    </row>
    <row r="122" spans="1:7" ht="12.75">
      <c r="A122" s="18"/>
      <c r="B122" s="18"/>
      <c r="C122" s="17"/>
      <c r="D122" s="17"/>
      <c r="E122" s="17"/>
      <c r="F122" s="17"/>
      <c r="G122" s="17"/>
    </row>
    <row r="123" spans="1:7" ht="12.75">
      <c r="A123" s="18"/>
      <c r="B123" s="18"/>
      <c r="C123" s="17"/>
      <c r="D123" s="17"/>
      <c r="E123" s="17"/>
      <c r="F123" s="17"/>
      <c r="G123" s="17"/>
    </row>
    <row r="124" spans="1:7" ht="12.75">
      <c r="A124" s="18"/>
      <c r="B124" s="18"/>
      <c r="C124" s="17"/>
      <c r="D124" s="17"/>
      <c r="E124" s="17"/>
      <c r="F124" s="17"/>
      <c r="G124" s="17"/>
    </row>
    <row r="125" spans="1:2" ht="12.75">
      <c r="A125" s="2"/>
      <c r="B125" s="2"/>
    </row>
    <row r="126" spans="1:2" ht="12.75">
      <c r="A126" s="2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</sheetData>
  <sheetProtection/>
  <mergeCells count="5">
    <mergeCell ref="G14:J14"/>
    <mergeCell ref="B5:H5"/>
    <mergeCell ref="B14:B15"/>
    <mergeCell ref="A14:A15"/>
    <mergeCell ref="C14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G181"/>
  <sheetViews>
    <sheetView zoomScalePageLayoutView="0" workbookViewId="0" topLeftCell="A1">
      <selection activeCell="S30" sqref="S30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0.375" style="0" customWidth="1"/>
    <col min="4" max="4" width="10.25390625" style="0" customWidth="1"/>
    <col min="5" max="5" width="10.37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7" ht="12.75">
      <c r="B5" s="88" t="s">
        <v>103</v>
      </c>
      <c r="C5" s="88"/>
      <c r="D5" s="88"/>
      <c r="E5" s="88"/>
      <c r="F5" s="88"/>
      <c r="G5" s="88"/>
    </row>
    <row r="7" ht="12.75">
      <c r="D7" t="s">
        <v>358</v>
      </c>
    </row>
    <row r="8" spans="1:3" ht="12.75">
      <c r="A8" s="4"/>
      <c r="B8" s="4" t="s">
        <v>132</v>
      </c>
      <c r="C8" s="4"/>
    </row>
    <row r="9" spans="1:3" ht="12.75">
      <c r="A9" s="4" t="s">
        <v>357</v>
      </c>
      <c r="B9" s="4"/>
      <c r="C9" s="4"/>
    </row>
    <row r="10" spans="1:3" ht="12.75">
      <c r="A10" s="4"/>
      <c r="B10" s="4"/>
      <c r="C10" s="4"/>
    </row>
    <row r="12" spans="1:6" ht="38.25">
      <c r="A12" s="24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1"/>
    </row>
    <row r="13" spans="1:6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1"/>
    </row>
    <row r="14" spans="1:6" ht="12.75">
      <c r="A14" s="5" t="s">
        <v>127</v>
      </c>
      <c r="B14" s="5" t="s">
        <v>356</v>
      </c>
      <c r="C14" s="5" t="s">
        <v>330</v>
      </c>
      <c r="D14" s="5"/>
      <c r="E14" s="5"/>
      <c r="F14" s="1"/>
    </row>
    <row r="15" spans="1:6" ht="25.5">
      <c r="A15" s="5" t="s">
        <v>124</v>
      </c>
      <c r="B15" s="5" t="s">
        <v>355</v>
      </c>
      <c r="C15" s="5" t="s">
        <v>330</v>
      </c>
      <c r="D15" s="5"/>
      <c r="E15" s="5"/>
      <c r="F15" s="1"/>
    </row>
    <row r="16" spans="1:6" ht="12.75">
      <c r="A16" s="5" t="s">
        <v>354</v>
      </c>
      <c r="B16" s="5" t="s">
        <v>353</v>
      </c>
      <c r="C16" s="5" t="s">
        <v>330</v>
      </c>
      <c r="D16" s="5"/>
      <c r="E16" s="5"/>
      <c r="F16" s="1"/>
    </row>
    <row r="17" spans="1:6" ht="12.75">
      <c r="A17" s="5" t="s">
        <v>352</v>
      </c>
      <c r="B17" s="5" t="s">
        <v>351</v>
      </c>
      <c r="C17" s="5" t="s">
        <v>226</v>
      </c>
      <c r="D17" s="5"/>
      <c r="E17" s="5"/>
      <c r="F17" s="1"/>
    </row>
    <row r="18" spans="1:6" ht="12.75">
      <c r="A18" s="5" t="s">
        <v>350</v>
      </c>
      <c r="B18" s="5" t="s">
        <v>349</v>
      </c>
      <c r="C18" s="5" t="s">
        <v>330</v>
      </c>
      <c r="D18" s="5"/>
      <c r="E18" s="5"/>
      <c r="F18" s="1"/>
    </row>
    <row r="19" spans="1:6" ht="12.75">
      <c r="A19" s="5" t="s">
        <v>348</v>
      </c>
      <c r="B19" s="5" t="s">
        <v>347</v>
      </c>
      <c r="C19" s="5" t="s">
        <v>346</v>
      </c>
      <c r="D19" s="5"/>
      <c r="E19" s="5"/>
      <c r="F19" s="1"/>
    </row>
    <row r="20" spans="1:6" ht="12.75">
      <c r="A20" s="5" t="s">
        <v>122</v>
      </c>
      <c r="B20" s="7" t="s">
        <v>331</v>
      </c>
      <c r="C20" s="5" t="s">
        <v>330</v>
      </c>
      <c r="D20" s="5"/>
      <c r="E20" s="5"/>
      <c r="F20" s="1"/>
    </row>
    <row r="21" spans="1:6" ht="25.5">
      <c r="A21" s="5" t="s">
        <v>120</v>
      </c>
      <c r="B21" s="7" t="s">
        <v>345</v>
      </c>
      <c r="C21" s="5" t="s">
        <v>330</v>
      </c>
      <c r="D21" s="5"/>
      <c r="E21" s="5"/>
      <c r="F21" s="1"/>
    </row>
    <row r="22" spans="1:6" ht="12.75">
      <c r="A22" s="5" t="s">
        <v>344</v>
      </c>
      <c r="B22" s="7" t="s">
        <v>343</v>
      </c>
      <c r="C22" s="5" t="s">
        <v>226</v>
      </c>
      <c r="D22" s="5"/>
      <c r="E22" s="5"/>
      <c r="F22" s="1"/>
    </row>
    <row r="23" spans="1:6" ht="25.5">
      <c r="A23" s="5" t="s">
        <v>118</v>
      </c>
      <c r="B23" s="7" t="s">
        <v>342</v>
      </c>
      <c r="C23" s="5" t="s">
        <v>330</v>
      </c>
      <c r="D23" s="5"/>
      <c r="E23" s="5"/>
      <c r="F23" s="1"/>
    </row>
    <row r="24" spans="1:6" ht="12.75">
      <c r="A24" s="5" t="s">
        <v>341</v>
      </c>
      <c r="B24" s="7" t="s">
        <v>340</v>
      </c>
      <c r="C24" s="5" t="s">
        <v>226</v>
      </c>
      <c r="D24" s="5"/>
      <c r="E24" s="5"/>
      <c r="F24" s="1"/>
    </row>
    <row r="25" spans="1:6" ht="12.75">
      <c r="A25" s="5" t="s">
        <v>116</v>
      </c>
      <c r="B25" s="7" t="s">
        <v>339</v>
      </c>
      <c r="C25" s="5" t="s">
        <v>330</v>
      </c>
      <c r="D25" s="5"/>
      <c r="E25" s="5"/>
      <c r="F25" s="1"/>
    </row>
    <row r="26" spans="1:6" ht="25.5">
      <c r="A26" s="5" t="s">
        <v>114</v>
      </c>
      <c r="B26" s="7" t="s">
        <v>323</v>
      </c>
      <c r="C26" s="5" t="s">
        <v>100</v>
      </c>
      <c r="D26" s="5"/>
      <c r="E26" s="5"/>
      <c r="F26" s="1"/>
    </row>
    <row r="27" spans="1:6" ht="25.5">
      <c r="A27" s="5" t="s">
        <v>338</v>
      </c>
      <c r="B27" s="7" t="s">
        <v>337</v>
      </c>
      <c r="C27" s="5" t="s">
        <v>100</v>
      </c>
      <c r="D27" s="5"/>
      <c r="E27" s="5"/>
      <c r="F27" s="1"/>
    </row>
    <row r="28" spans="1:6" ht="12.75">
      <c r="A28" s="5" t="s">
        <v>336</v>
      </c>
      <c r="B28" s="7" t="s">
        <v>335</v>
      </c>
      <c r="C28" s="5" t="s">
        <v>226</v>
      </c>
      <c r="D28" s="5"/>
      <c r="E28" s="5"/>
      <c r="F28" s="1"/>
    </row>
    <row r="29" spans="1:6" ht="25.5">
      <c r="A29" s="5" t="s">
        <v>334</v>
      </c>
      <c r="B29" s="5" t="s">
        <v>333</v>
      </c>
      <c r="C29" s="5" t="s">
        <v>100</v>
      </c>
      <c r="D29" s="5"/>
      <c r="E29" s="5"/>
      <c r="F29" s="1"/>
    </row>
    <row r="30" spans="1:6" ht="12.75">
      <c r="A30" s="5" t="s">
        <v>332</v>
      </c>
      <c r="B30" s="5" t="s">
        <v>331</v>
      </c>
      <c r="C30" s="5" t="s">
        <v>330</v>
      </c>
      <c r="D30" s="5"/>
      <c r="E30" s="5"/>
      <c r="F30" s="1"/>
    </row>
    <row r="31" spans="1:6" ht="25.5">
      <c r="A31" s="5" t="s">
        <v>329</v>
      </c>
      <c r="B31" s="5" t="s">
        <v>328</v>
      </c>
      <c r="C31" s="5" t="s">
        <v>327</v>
      </c>
      <c r="D31" s="5"/>
      <c r="E31" s="5"/>
      <c r="F31" s="1"/>
    </row>
    <row r="32" spans="1:6" ht="25.5">
      <c r="A32" s="5" t="s">
        <v>326</v>
      </c>
      <c r="B32" s="5" t="s">
        <v>325</v>
      </c>
      <c r="C32" s="5" t="s">
        <v>302</v>
      </c>
      <c r="D32" s="5"/>
      <c r="E32" s="5"/>
      <c r="F32" s="1"/>
    </row>
    <row r="33" spans="1:6" ht="25.5">
      <c r="A33" s="5" t="s">
        <v>324</v>
      </c>
      <c r="B33" s="5" t="s">
        <v>323</v>
      </c>
      <c r="C33" s="5" t="s">
        <v>100</v>
      </c>
      <c r="D33" s="5"/>
      <c r="E33" s="5"/>
      <c r="F33" s="1"/>
    </row>
    <row r="34" spans="1:6" ht="25.5">
      <c r="A34" s="5" t="s">
        <v>322</v>
      </c>
      <c r="B34" s="7" t="s">
        <v>321</v>
      </c>
      <c r="C34" s="5" t="s">
        <v>320</v>
      </c>
      <c r="D34" s="5"/>
      <c r="E34" s="5"/>
      <c r="F34" s="1"/>
    </row>
    <row r="35" spans="1:6" ht="25.5">
      <c r="A35" s="5" t="s">
        <v>319</v>
      </c>
      <c r="B35" s="7" t="s">
        <v>318</v>
      </c>
      <c r="C35" s="5" t="s">
        <v>302</v>
      </c>
      <c r="D35" s="5"/>
      <c r="E35" s="5"/>
      <c r="F35" s="1"/>
    </row>
    <row r="36" spans="1:6" ht="12.75">
      <c r="A36" s="5" t="s">
        <v>317</v>
      </c>
      <c r="B36" s="7" t="s">
        <v>316</v>
      </c>
      <c r="C36" s="5" t="s">
        <v>302</v>
      </c>
      <c r="D36" s="5"/>
      <c r="E36" s="5"/>
      <c r="F36" s="1"/>
    </row>
    <row r="37" spans="1:6" ht="25.5">
      <c r="A37" s="5" t="s">
        <v>315</v>
      </c>
      <c r="B37" s="7" t="s">
        <v>314</v>
      </c>
      <c r="C37" s="5" t="s">
        <v>226</v>
      </c>
      <c r="D37" s="5"/>
      <c r="E37" s="5"/>
      <c r="F37" s="1"/>
    </row>
    <row r="38" spans="1:6" ht="12.75">
      <c r="A38" s="5" t="s">
        <v>313</v>
      </c>
      <c r="B38" s="7" t="s">
        <v>312</v>
      </c>
      <c r="C38" s="5" t="s">
        <v>302</v>
      </c>
      <c r="D38" s="5"/>
      <c r="E38" s="5"/>
      <c r="F38" s="1"/>
    </row>
    <row r="39" spans="1:6" ht="12.75">
      <c r="A39" s="5" t="s">
        <v>311</v>
      </c>
      <c r="B39" s="7" t="s">
        <v>310</v>
      </c>
      <c r="C39" s="5" t="s">
        <v>302</v>
      </c>
      <c r="D39" s="5"/>
      <c r="E39" s="5"/>
      <c r="F39" s="1"/>
    </row>
    <row r="40" spans="1:6" ht="12.75">
      <c r="A40" s="30" t="s">
        <v>309</v>
      </c>
      <c r="B40" s="7" t="s">
        <v>169</v>
      </c>
      <c r="C40" s="5" t="s">
        <v>302</v>
      </c>
      <c r="D40" s="5"/>
      <c r="E40" s="5"/>
      <c r="F40" s="1"/>
    </row>
    <row r="41" spans="1:6" ht="12.75">
      <c r="A41" s="5" t="s">
        <v>308</v>
      </c>
      <c r="B41" s="7" t="s">
        <v>166</v>
      </c>
      <c r="C41" s="5" t="s">
        <v>302</v>
      </c>
      <c r="D41" s="5"/>
      <c r="E41" s="5"/>
      <c r="F41" s="1"/>
    </row>
    <row r="42" spans="1:6" ht="25.5">
      <c r="A42" s="5" t="s">
        <v>307</v>
      </c>
      <c r="B42" s="7" t="s">
        <v>164</v>
      </c>
      <c r="C42" s="5" t="s">
        <v>302</v>
      </c>
      <c r="D42" s="5"/>
      <c r="E42" s="5"/>
      <c r="F42" s="1"/>
    </row>
    <row r="43" spans="1:6" ht="25.5">
      <c r="A43" s="5" t="s">
        <v>306</v>
      </c>
      <c r="B43" s="7" t="s">
        <v>162</v>
      </c>
      <c r="C43" s="5" t="s">
        <v>302</v>
      </c>
      <c r="D43" s="5"/>
      <c r="E43" s="5"/>
      <c r="F43" s="1"/>
    </row>
    <row r="44" spans="1:5" ht="12.75">
      <c r="A44" s="8" t="s">
        <v>305</v>
      </c>
      <c r="B44" s="5" t="s">
        <v>160</v>
      </c>
      <c r="C44" s="5" t="s">
        <v>302</v>
      </c>
      <c r="D44" s="8"/>
      <c r="E44" s="8"/>
    </row>
    <row r="45" spans="1:5" ht="12.75">
      <c r="A45" s="8" t="s">
        <v>304</v>
      </c>
      <c r="B45" s="5" t="s">
        <v>157</v>
      </c>
      <c r="C45" s="5" t="s">
        <v>302</v>
      </c>
      <c r="D45" s="8"/>
      <c r="E45" s="8"/>
    </row>
    <row r="46" spans="1:5" ht="12.75">
      <c r="A46" s="8"/>
      <c r="B46" s="5"/>
      <c r="C46" s="5"/>
      <c r="D46" s="8"/>
      <c r="E46" s="8"/>
    </row>
    <row r="47" spans="1:5" ht="12.75">
      <c r="A47" s="8" t="s">
        <v>303</v>
      </c>
      <c r="B47" s="5" t="s">
        <v>176</v>
      </c>
      <c r="C47" s="5" t="s">
        <v>302</v>
      </c>
      <c r="D47" s="8"/>
      <c r="E47" s="8"/>
    </row>
    <row r="48" spans="1:5" ht="12.75">
      <c r="A48" s="8" t="s">
        <v>301</v>
      </c>
      <c r="B48" s="5" t="s">
        <v>300</v>
      </c>
      <c r="C48" s="5" t="s">
        <v>226</v>
      </c>
      <c r="D48" s="8"/>
      <c r="E48" s="8"/>
    </row>
    <row r="49" spans="1:5" ht="12.75">
      <c r="A49" s="8" t="s">
        <v>299</v>
      </c>
      <c r="B49" s="7" t="s">
        <v>171</v>
      </c>
      <c r="C49" s="5" t="s">
        <v>226</v>
      </c>
      <c r="D49" s="8"/>
      <c r="E49" s="8"/>
    </row>
    <row r="50" spans="1:5" ht="12.75">
      <c r="A50" s="8"/>
      <c r="B50" s="7"/>
      <c r="C50" s="5"/>
      <c r="D50" s="8"/>
      <c r="E50" s="8"/>
    </row>
    <row r="51" spans="1:5" ht="12.75">
      <c r="A51" s="8" t="s">
        <v>298</v>
      </c>
      <c r="B51" s="7" t="s">
        <v>169</v>
      </c>
      <c r="C51" s="5" t="s">
        <v>226</v>
      </c>
      <c r="D51" s="8"/>
      <c r="E51" s="8"/>
    </row>
    <row r="52" spans="1:5" ht="12.75">
      <c r="A52" s="29" t="s">
        <v>297</v>
      </c>
      <c r="B52" s="7" t="s">
        <v>166</v>
      </c>
      <c r="C52" s="5" t="s">
        <v>226</v>
      </c>
      <c r="D52" s="8"/>
      <c r="E52" s="8"/>
    </row>
    <row r="53" spans="1:5" ht="12.75">
      <c r="A53" s="8" t="s">
        <v>296</v>
      </c>
      <c r="B53" s="7" t="s">
        <v>164</v>
      </c>
      <c r="C53" s="5" t="s">
        <v>226</v>
      </c>
      <c r="D53" s="8"/>
      <c r="E53" s="8"/>
    </row>
    <row r="54" spans="1:5" ht="12.75">
      <c r="A54" s="8" t="s">
        <v>295</v>
      </c>
      <c r="B54" s="7" t="s">
        <v>162</v>
      </c>
      <c r="C54" s="5" t="s">
        <v>226</v>
      </c>
      <c r="D54" s="8"/>
      <c r="E54" s="8"/>
    </row>
    <row r="55" spans="1:5" ht="12.75">
      <c r="A55" s="8" t="s">
        <v>294</v>
      </c>
      <c r="B55" s="5" t="s">
        <v>160</v>
      </c>
      <c r="C55" s="5" t="s">
        <v>226</v>
      </c>
      <c r="D55" s="8"/>
      <c r="E55" s="8"/>
    </row>
    <row r="56" spans="1:5" ht="12.75">
      <c r="A56" s="8" t="s">
        <v>293</v>
      </c>
      <c r="B56" s="5" t="s">
        <v>157</v>
      </c>
      <c r="C56" s="5" t="s">
        <v>226</v>
      </c>
      <c r="D56" s="8"/>
      <c r="E56" s="8"/>
    </row>
    <row r="57" spans="1:5" ht="12.75">
      <c r="A57" s="8" t="s">
        <v>292</v>
      </c>
      <c r="B57" s="15" t="s">
        <v>291</v>
      </c>
      <c r="C57" s="5"/>
      <c r="D57" s="8"/>
      <c r="E57" s="8"/>
    </row>
    <row r="58" spans="1:5" ht="12.75">
      <c r="A58" s="8" t="s">
        <v>290</v>
      </c>
      <c r="B58" s="7" t="s">
        <v>171</v>
      </c>
      <c r="C58" s="5"/>
      <c r="D58" s="8"/>
      <c r="E58" s="8"/>
    </row>
    <row r="59" spans="1:5" ht="12.75">
      <c r="A59" s="8"/>
      <c r="B59" s="5"/>
      <c r="C59" s="5"/>
      <c r="D59" s="8"/>
      <c r="E59" s="8"/>
    </row>
    <row r="60" spans="1:5" ht="12.75">
      <c r="A60" s="8" t="s">
        <v>289</v>
      </c>
      <c r="B60" s="7" t="s">
        <v>169</v>
      </c>
      <c r="C60" s="5"/>
      <c r="D60" s="8"/>
      <c r="E60" s="8"/>
    </row>
    <row r="61" spans="1:5" ht="12.75">
      <c r="A61" s="8" t="s">
        <v>288</v>
      </c>
      <c r="B61" s="7" t="s">
        <v>166</v>
      </c>
      <c r="C61" s="5"/>
      <c r="D61" s="8"/>
      <c r="E61" s="8"/>
    </row>
    <row r="62" spans="1:5" ht="12.75">
      <c r="A62" s="8" t="s">
        <v>287</v>
      </c>
      <c r="B62" s="7" t="s">
        <v>164</v>
      </c>
      <c r="C62" s="5"/>
      <c r="D62" s="8"/>
      <c r="E62" s="8"/>
    </row>
    <row r="63" spans="1:5" ht="12.75">
      <c r="A63" s="8" t="s">
        <v>286</v>
      </c>
      <c r="B63" s="7" t="s">
        <v>162</v>
      </c>
      <c r="C63" s="5"/>
      <c r="D63" s="8"/>
      <c r="E63" s="8"/>
    </row>
    <row r="64" spans="1:5" ht="12.75">
      <c r="A64" s="8" t="s">
        <v>285</v>
      </c>
      <c r="B64" s="5" t="s">
        <v>160</v>
      </c>
      <c r="C64" s="5"/>
      <c r="D64" s="8"/>
      <c r="E64" s="8"/>
    </row>
    <row r="65" spans="1:5" ht="12.75">
      <c r="A65" s="29" t="s">
        <v>284</v>
      </c>
      <c r="B65" s="5" t="s">
        <v>157</v>
      </c>
      <c r="C65" s="5"/>
      <c r="D65" s="8"/>
      <c r="E65" s="8"/>
    </row>
    <row r="66" spans="1:5" ht="12.75">
      <c r="A66" s="8" t="s">
        <v>283</v>
      </c>
      <c r="B66" s="7" t="s">
        <v>282</v>
      </c>
      <c r="C66" s="5"/>
      <c r="D66" s="8"/>
      <c r="E66" s="8"/>
    </row>
    <row r="67" spans="1:5" ht="12.75">
      <c r="A67" s="8" t="s">
        <v>281</v>
      </c>
      <c r="B67" s="7" t="s">
        <v>171</v>
      </c>
      <c r="C67" s="5" t="s">
        <v>273</v>
      </c>
      <c r="D67" s="8"/>
      <c r="E67" s="8"/>
    </row>
    <row r="68" spans="1:5" ht="12.75">
      <c r="A68" s="8"/>
      <c r="B68" s="5"/>
      <c r="C68" s="5"/>
      <c r="D68" s="8"/>
      <c r="E68" s="8"/>
    </row>
    <row r="69" spans="1:5" ht="12.75">
      <c r="A69" s="8" t="s">
        <v>280</v>
      </c>
      <c r="B69" s="7" t="s">
        <v>169</v>
      </c>
      <c r="C69" s="5" t="s">
        <v>273</v>
      </c>
      <c r="D69" s="8"/>
      <c r="E69" s="8"/>
    </row>
    <row r="70" spans="1:5" ht="12.75">
      <c r="A70" s="8" t="s">
        <v>279</v>
      </c>
      <c r="B70" s="7" t="s">
        <v>166</v>
      </c>
      <c r="C70" s="5" t="s">
        <v>275</v>
      </c>
      <c r="D70" s="8"/>
      <c r="E70" s="8"/>
    </row>
    <row r="71" spans="1:5" ht="12.75">
      <c r="A71" s="8" t="s">
        <v>278</v>
      </c>
      <c r="B71" s="7" t="s">
        <v>164</v>
      </c>
      <c r="C71" s="5" t="s">
        <v>275</v>
      </c>
      <c r="D71" s="8"/>
      <c r="E71" s="8"/>
    </row>
    <row r="72" spans="1:5" ht="12.75">
      <c r="A72" s="8" t="s">
        <v>277</v>
      </c>
      <c r="B72" s="7" t="s">
        <v>162</v>
      </c>
      <c r="C72" s="5" t="s">
        <v>275</v>
      </c>
      <c r="D72" s="8"/>
      <c r="E72" s="8"/>
    </row>
    <row r="73" spans="1:5" ht="25.5">
      <c r="A73" s="5" t="s">
        <v>276</v>
      </c>
      <c r="B73" s="5" t="s">
        <v>160</v>
      </c>
      <c r="C73" s="5" t="s">
        <v>275</v>
      </c>
      <c r="D73" s="8"/>
      <c r="E73" s="8"/>
    </row>
    <row r="74" spans="1:5" ht="12.75">
      <c r="A74" s="5" t="s">
        <v>274</v>
      </c>
      <c r="B74" s="5" t="s">
        <v>157</v>
      </c>
      <c r="C74" s="5" t="s">
        <v>273</v>
      </c>
      <c r="D74" s="8"/>
      <c r="E74" s="8"/>
    </row>
    <row r="75" spans="1:5" ht="12.75">
      <c r="A75" s="5" t="s">
        <v>272</v>
      </c>
      <c r="B75" s="5" t="s">
        <v>271</v>
      </c>
      <c r="C75" s="5"/>
      <c r="D75" s="8"/>
      <c r="E75" s="8"/>
    </row>
    <row r="76" spans="1:5" ht="12.75">
      <c r="A76" s="5" t="s">
        <v>270</v>
      </c>
      <c r="B76" s="7" t="s">
        <v>171</v>
      </c>
      <c r="C76" s="5" t="s">
        <v>226</v>
      </c>
      <c r="D76" s="8"/>
      <c r="E76" s="8"/>
    </row>
    <row r="77" spans="1:5" ht="12.75">
      <c r="A77" s="5"/>
      <c r="B77" s="5"/>
      <c r="C77" s="5"/>
      <c r="D77" s="8"/>
      <c r="E77" s="8"/>
    </row>
    <row r="78" spans="1:5" ht="12.75">
      <c r="A78" s="5" t="s">
        <v>269</v>
      </c>
      <c r="B78" s="7" t="s">
        <v>169</v>
      </c>
      <c r="C78" s="5" t="s">
        <v>226</v>
      </c>
      <c r="D78" s="8"/>
      <c r="E78" s="8"/>
    </row>
    <row r="79" spans="1:5" ht="12.75">
      <c r="A79" s="5" t="s">
        <v>268</v>
      </c>
      <c r="B79" s="7" t="s">
        <v>166</v>
      </c>
      <c r="C79" s="5" t="s">
        <v>226</v>
      </c>
      <c r="D79" s="8"/>
      <c r="E79" s="8"/>
    </row>
    <row r="80" spans="1:5" ht="25.5">
      <c r="A80" s="5" t="s">
        <v>267</v>
      </c>
      <c r="B80" s="7" t="s">
        <v>164</v>
      </c>
      <c r="C80" s="5" t="s">
        <v>226</v>
      </c>
      <c r="D80" s="8"/>
      <c r="E80" s="8"/>
    </row>
    <row r="81" spans="1:5" ht="25.5">
      <c r="A81" s="5" t="s">
        <v>266</v>
      </c>
      <c r="B81" s="7" t="s">
        <v>162</v>
      </c>
      <c r="C81" s="5" t="s">
        <v>226</v>
      </c>
      <c r="D81" s="8"/>
      <c r="E81" s="8"/>
    </row>
    <row r="82" spans="1:5" ht="25.5">
      <c r="A82" s="5" t="s">
        <v>265</v>
      </c>
      <c r="B82" s="5" t="s">
        <v>160</v>
      </c>
      <c r="C82" s="5" t="s">
        <v>226</v>
      </c>
      <c r="D82" s="8"/>
      <c r="E82" s="8"/>
    </row>
    <row r="83" spans="1:5" ht="12.75">
      <c r="A83" s="5" t="s">
        <v>264</v>
      </c>
      <c r="B83" s="5" t="s">
        <v>157</v>
      </c>
      <c r="C83" s="5" t="s">
        <v>226</v>
      </c>
      <c r="D83" s="8"/>
      <c r="E83" s="8"/>
    </row>
    <row r="84" spans="1:5" ht="12.75">
      <c r="A84" s="5" t="s">
        <v>263</v>
      </c>
      <c r="B84" s="7" t="s">
        <v>262</v>
      </c>
      <c r="C84" s="5"/>
      <c r="D84" s="8"/>
      <c r="E84" s="8"/>
    </row>
    <row r="85" spans="1:5" ht="12.75">
      <c r="A85" s="5" t="s">
        <v>261</v>
      </c>
      <c r="B85" s="7" t="s">
        <v>171</v>
      </c>
      <c r="C85" s="5" t="s">
        <v>156</v>
      </c>
      <c r="D85" s="8"/>
      <c r="E85" s="8"/>
    </row>
    <row r="86" spans="1:5" ht="12.75">
      <c r="A86" s="5"/>
      <c r="B86" s="5"/>
      <c r="C86" s="5"/>
      <c r="D86" s="8"/>
      <c r="E86" s="8"/>
    </row>
    <row r="87" spans="1:5" ht="12.75">
      <c r="A87" s="5" t="s">
        <v>260</v>
      </c>
      <c r="B87" s="7" t="s">
        <v>169</v>
      </c>
      <c r="C87" s="5" t="s">
        <v>156</v>
      </c>
      <c r="D87" s="8"/>
      <c r="E87" s="8"/>
    </row>
    <row r="88" spans="1:5" ht="25.5">
      <c r="A88" s="5" t="s">
        <v>259</v>
      </c>
      <c r="B88" s="7" t="s">
        <v>166</v>
      </c>
      <c r="C88" s="5" t="s">
        <v>255</v>
      </c>
      <c r="D88" s="8"/>
      <c r="E88" s="8"/>
    </row>
    <row r="89" spans="1:5" ht="25.5">
      <c r="A89" s="5" t="s">
        <v>258</v>
      </c>
      <c r="B89" s="7" t="s">
        <v>164</v>
      </c>
      <c r="C89" s="5" t="s">
        <v>255</v>
      </c>
      <c r="D89" s="8"/>
      <c r="E89" s="8"/>
    </row>
    <row r="90" spans="1:5" ht="25.5">
      <c r="A90" s="5" t="s">
        <v>257</v>
      </c>
      <c r="B90" s="7" t="s">
        <v>162</v>
      </c>
      <c r="C90" s="5" t="s">
        <v>255</v>
      </c>
      <c r="D90" s="8"/>
      <c r="E90" s="8"/>
    </row>
    <row r="91" spans="1:5" ht="25.5">
      <c r="A91" s="5" t="s">
        <v>256</v>
      </c>
      <c r="B91" s="5" t="s">
        <v>160</v>
      </c>
      <c r="C91" s="5" t="s">
        <v>255</v>
      </c>
      <c r="D91" s="8"/>
      <c r="E91" s="8"/>
    </row>
    <row r="92" spans="1:5" ht="12.75">
      <c r="A92" s="5" t="s">
        <v>254</v>
      </c>
      <c r="B92" s="5" t="s">
        <v>157</v>
      </c>
      <c r="C92" s="5" t="s">
        <v>156</v>
      </c>
      <c r="D92" s="8"/>
      <c r="E92" s="8"/>
    </row>
    <row r="93" spans="1:5" ht="12.75">
      <c r="A93" s="5" t="s">
        <v>253</v>
      </c>
      <c r="B93" s="5" t="s">
        <v>252</v>
      </c>
      <c r="C93" s="5"/>
      <c r="D93" s="8"/>
      <c r="E93" s="8"/>
    </row>
    <row r="94" spans="1:5" ht="12.75">
      <c r="A94" s="5" t="s">
        <v>251</v>
      </c>
      <c r="B94" s="7" t="s">
        <v>171</v>
      </c>
      <c r="C94" s="5" t="s">
        <v>187</v>
      </c>
      <c r="D94" s="8"/>
      <c r="E94" s="8"/>
    </row>
    <row r="95" spans="1:5" ht="12.75">
      <c r="A95" s="5"/>
      <c r="B95" s="5"/>
      <c r="C95" s="5"/>
      <c r="D95" s="8"/>
      <c r="E95" s="8"/>
    </row>
    <row r="96" spans="1:5" ht="12.75">
      <c r="A96" s="5" t="s">
        <v>250</v>
      </c>
      <c r="B96" s="7" t="s">
        <v>169</v>
      </c>
      <c r="C96" s="5" t="s">
        <v>187</v>
      </c>
      <c r="D96" s="8"/>
      <c r="E96" s="8"/>
    </row>
    <row r="97" spans="1:5" ht="12.75">
      <c r="A97" s="5" t="s">
        <v>249</v>
      </c>
      <c r="B97" s="7" t="s">
        <v>166</v>
      </c>
      <c r="C97" s="5" t="s">
        <v>187</v>
      </c>
      <c r="D97" s="8"/>
      <c r="E97" s="8"/>
    </row>
    <row r="98" spans="1:5" ht="25.5">
      <c r="A98" s="5" t="s">
        <v>248</v>
      </c>
      <c r="B98" s="7" t="s">
        <v>164</v>
      </c>
      <c r="C98" s="5" t="s">
        <v>187</v>
      </c>
      <c r="D98" s="8"/>
      <c r="E98" s="8"/>
    </row>
    <row r="99" spans="1:5" ht="25.5">
      <c r="A99" s="5" t="s">
        <v>247</v>
      </c>
      <c r="B99" s="7" t="s">
        <v>162</v>
      </c>
      <c r="C99" s="5" t="s">
        <v>187</v>
      </c>
      <c r="D99" s="8"/>
      <c r="E99" s="8"/>
    </row>
    <row r="100" spans="1:5" ht="25.5">
      <c r="A100" s="5" t="s">
        <v>246</v>
      </c>
      <c r="B100" s="5" t="s">
        <v>160</v>
      </c>
      <c r="C100" s="5" t="s">
        <v>187</v>
      </c>
      <c r="D100" s="8"/>
      <c r="E100" s="8"/>
    </row>
    <row r="101" spans="1:5" ht="12.75">
      <c r="A101" s="5" t="s">
        <v>245</v>
      </c>
      <c r="B101" s="5" t="s">
        <v>157</v>
      </c>
      <c r="C101" s="5" t="s">
        <v>187</v>
      </c>
      <c r="D101" s="8"/>
      <c r="E101" s="8"/>
    </row>
    <row r="102" spans="1:5" ht="12.75">
      <c r="A102" s="5" t="s">
        <v>244</v>
      </c>
      <c r="B102" s="5" t="s">
        <v>176</v>
      </c>
      <c r="C102" s="5" t="s">
        <v>187</v>
      </c>
      <c r="D102" s="8"/>
      <c r="E102" s="8"/>
    </row>
    <row r="103" spans="1:5" ht="38.25">
      <c r="A103" s="5" t="s">
        <v>243</v>
      </c>
      <c r="B103" s="5" t="s">
        <v>242</v>
      </c>
      <c r="C103" s="5" t="s">
        <v>187</v>
      </c>
      <c r="D103" s="8"/>
      <c r="E103" s="8"/>
    </row>
    <row r="104" spans="1:5" ht="12.75">
      <c r="A104" s="5" t="s">
        <v>241</v>
      </c>
      <c r="B104" s="7" t="s">
        <v>171</v>
      </c>
      <c r="C104" s="5" t="s">
        <v>187</v>
      </c>
      <c r="D104" s="8"/>
      <c r="E104" s="8"/>
    </row>
    <row r="105" spans="1:5" ht="12.75">
      <c r="A105" s="5"/>
      <c r="B105" s="5"/>
      <c r="C105" s="5"/>
      <c r="D105" s="8"/>
      <c r="E105" s="8"/>
    </row>
    <row r="106" spans="1:5" ht="12.75">
      <c r="A106" s="5"/>
      <c r="B106" s="7" t="s">
        <v>169</v>
      </c>
      <c r="C106" s="5" t="s">
        <v>187</v>
      </c>
      <c r="D106" s="8"/>
      <c r="E106" s="8"/>
    </row>
    <row r="107" spans="1:5" ht="12.75">
      <c r="A107" s="5" t="s">
        <v>240</v>
      </c>
      <c r="B107" s="7" t="s">
        <v>166</v>
      </c>
      <c r="C107" s="5" t="s">
        <v>187</v>
      </c>
      <c r="D107" s="8"/>
      <c r="E107" s="8"/>
    </row>
    <row r="108" spans="1:5" ht="12.75">
      <c r="A108" s="5" t="s">
        <v>239</v>
      </c>
      <c r="B108" s="7" t="s">
        <v>164</v>
      </c>
      <c r="C108" s="5" t="s">
        <v>187</v>
      </c>
      <c r="D108" s="8"/>
      <c r="E108" s="8"/>
    </row>
    <row r="109" spans="1:5" ht="25.5">
      <c r="A109" s="5" t="s">
        <v>238</v>
      </c>
      <c r="B109" s="7" t="s">
        <v>162</v>
      </c>
      <c r="C109" s="5" t="s">
        <v>187</v>
      </c>
      <c r="D109" s="8"/>
      <c r="E109" s="8"/>
    </row>
    <row r="110" spans="1:5" ht="25.5">
      <c r="A110" s="5" t="s">
        <v>237</v>
      </c>
      <c r="B110" s="5" t="s">
        <v>160</v>
      </c>
      <c r="C110" s="5" t="s">
        <v>187</v>
      </c>
      <c r="D110" s="8"/>
      <c r="E110" s="8"/>
    </row>
    <row r="111" spans="1:5" ht="25.5">
      <c r="A111" s="5" t="s">
        <v>236</v>
      </c>
      <c r="B111" s="5" t="s">
        <v>157</v>
      </c>
      <c r="C111" s="5" t="s">
        <v>187</v>
      </c>
      <c r="D111" s="8"/>
      <c r="E111" s="8"/>
    </row>
    <row r="112" spans="1:5" ht="25.5">
      <c r="A112" s="5" t="s">
        <v>235</v>
      </c>
      <c r="B112" s="7" t="s">
        <v>234</v>
      </c>
      <c r="C112" s="5"/>
      <c r="D112" s="8"/>
      <c r="E112" s="8"/>
    </row>
    <row r="113" spans="1:5" ht="12.75">
      <c r="A113" s="5" t="s">
        <v>233</v>
      </c>
      <c r="B113" s="7" t="s">
        <v>171</v>
      </c>
      <c r="C113" s="5" t="s">
        <v>226</v>
      </c>
      <c r="D113" s="8"/>
      <c r="E113" s="8"/>
    </row>
    <row r="114" spans="1:5" ht="12.75">
      <c r="A114" s="5"/>
      <c r="B114" s="5"/>
      <c r="C114" s="5" t="s">
        <v>226</v>
      </c>
      <c r="D114" s="8"/>
      <c r="E114" s="8"/>
    </row>
    <row r="115" spans="1:5" ht="12.75">
      <c r="A115" s="5" t="s">
        <v>232</v>
      </c>
      <c r="B115" s="7" t="s">
        <v>169</v>
      </c>
      <c r="C115" s="5" t="s">
        <v>226</v>
      </c>
      <c r="D115" s="8"/>
      <c r="E115" s="8"/>
    </row>
    <row r="116" spans="1:5" ht="12.75">
      <c r="A116" s="5" t="s">
        <v>231</v>
      </c>
      <c r="B116" s="7" t="s">
        <v>166</v>
      </c>
      <c r="C116" s="5" t="s">
        <v>226</v>
      </c>
      <c r="D116" s="8"/>
      <c r="E116" s="8"/>
    </row>
    <row r="117" spans="1:5" ht="25.5">
      <c r="A117" s="7" t="s">
        <v>230</v>
      </c>
      <c r="B117" s="7" t="s">
        <v>164</v>
      </c>
      <c r="C117" s="5" t="s">
        <v>226</v>
      </c>
      <c r="D117" s="8"/>
      <c r="E117" s="8"/>
    </row>
    <row r="118" spans="1:5" ht="25.5">
      <c r="A118" s="7" t="s">
        <v>229</v>
      </c>
      <c r="B118" s="7" t="s">
        <v>162</v>
      </c>
      <c r="C118" s="5" t="s">
        <v>226</v>
      </c>
      <c r="D118" s="8"/>
      <c r="E118" s="8"/>
    </row>
    <row r="119" spans="1:5" ht="25.5">
      <c r="A119" s="7" t="s">
        <v>228</v>
      </c>
      <c r="B119" s="5" t="s">
        <v>160</v>
      </c>
      <c r="C119" s="5" t="s">
        <v>226</v>
      </c>
      <c r="D119" s="8"/>
      <c r="E119" s="8"/>
    </row>
    <row r="120" spans="1:5" ht="12.75">
      <c r="A120" s="7" t="s">
        <v>227</v>
      </c>
      <c r="B120" s="5" t="s">
        <v>157</v>
      </c>
      <c r="C120" s="5" t="s">
        <v>226</v>
      </c>
      <c r="D120" s="8"/>
      <c r="E120" s="8"/>
    </row>
    <row r="121" spans="1:5" ht="12.75">
      <c r="A121" s="7" t="s">
        <v>225</v>
      </c>
      <c r="B121" s="7" t="s">
        <v>224</v>
      </c>
      <c r="C121" s="8"/>
      <c r="D121" s="8"/>
      <c r="E121" s="8"/>
    </row>
    <row r="122" spans="1:5" ht="12.75">
      <c r="A122" s="7" t="s">
        <v>223</v>
      </c>
      <c r="B122" s="7" t="s">
        <v>171</v>
      </c>
      <c r="C122" s="8" t="s">
        <v>168</v>
      </c>
      <c r="D122" s="8"/>
      <c r="E122" s="8"/>
    </row>
    <row r="123" spans="1:5" ht="12.75">
      <c r="A123" s="5"/>
      <c r="B123" s="5"/>
      <c r="C123" s="8"/>
      <c r="D123" s="8"/>
      <c r="E123" s="8"/>
    </row>
    <row r="124" spans="1:5" ht="12.75">
      <c r="A124" s="5" t="s">
        <v>222</v>
      </c>
      <c r="B124" s="7" t="s">
        <v>169</v>
      </c>
      <c r="C124" s="8" t="s">
        <v>168</v>
      </c>
      <c r="D124" s="8"/>
      <c r="E124" s="8"/>
    </row>
    <row r="125" spans="1:5" ht="25.5">
      <c r="A125" s="5" t="s">
        <v>221</v>
      </c>
      <c r="B125" s="7" t="s">
        <v>166</v>
      </c>
      <c r="C125" s="5" t="s">
        <v>159</v>
      </c>
      <c r="D125" s="8"/>
      <c r="E125" s="8"/>
    </row>
    <row r="126" spans="1:5" ht="25.5">
      <c r="A126" s="5" t="s">
        <v>220</v>
      </c>
      <c r="B126" s="7" t="s">
        <v>164</v>
      </c>
      <c r="C126" s="5" t="s">
        <v>159</v>
      </c>
      <c r="D126" s="8"/>
      <c r="E126" s="8"/>
    </row>
    <row r="127" spans="1:5" ht="25.5">
      <c r="A127" s="5" t="s">
        <v>219</v>
      </c>
      <c r="B127" s="7" t="s">
        <v>162</v>
      </c>
      <c r="C127" s="5" t="s">
        <v>159</v>
      </c>
      <c r="D127" s="8"/>
      <c r="E127" s="8"/>
    </row>
    <row r="128" spans="1:5" ht="25.5">
      <c r="A128" s="5" t="s">
        <v>218</v>
      </c>
      <c r="B128" s="5" t="s">
        <v>160</v>
      </c>
      <c r="C128" s="5" t="s">
        <v>159</v>
      </c>
      <c r="D128" s="8"/>
      <c r="E128" s="8"/>
    </row>
    <row r="129" spans="1:5" ht="12.75">
      <c r="A129" s="5" t="s">
        <v>217</v>
      </c>
      <c r="B129" s="5" t="s">
        <v>157</v>
      </c>
      <c r="C129" s="8" t="s">
        <v>168</v>
      </c>
      <c r="D129" s="8"/>
      <c r="E129" s="8"/>
    </row>
    <row r="130" spans="1:5" ht="12.75">
      <c r="A130" s="5" t="s">
        <v>216</v>
      </c>
      <c r="B130" s="5" t="s">
        <v>215</v>
      </c>
      <c r="C130" s="5" t="s">
        <v>187</v>
      </c>
      <c r="D130" s="8"/>
      <c r="E130" s="8"/>
    </row>
    <row r="131" spans="1:5" ht="12.75">
      <c r="A131" s="5" t="s">
        <v>214</v>
      </c>
      <c r="B131" s="7" t="s">
        <v>171</v>
      </c>
      <c r="C131" s="5" t="s">
        <v>187</v>
      </c>
      <c r="D131" s="8"/>
      <c r="E131" s="8"/>
    </row>
    <row r="132" spans="1:5" ht="12.75">
      <c r="A132" s="5"/>
      <c r="B132" s="5"/>
      <c r="C132" s="5"/>
      <c r="D132" s="8"/>
      <c r="E132" s="8"/>
    </row>
    <row r="133" spans="1:5" ht="12.75">
      <c r="A133" s="5" t="s">
        <v>213</v>
      </c>
      <c r="B133" s="7" t="s">
        <v>169</v>
      </c>
      <c r="C133" s="5" t="s">
        <v>187</v>
      </c>
      <c r="D133" s="8"/>
      <c r="E133" s="8"/>
    </row>
    <row r="134" spans="1:5" ht="12.75">
      <c r="A134" s="5" t="s">
        <v>212</v>
      </c>
      <c r="B134" s="7" t="s">
        <v>166</v>
      </c>
      <c r="C134" s="5" t="s">
        <v>187</v>
      </c>
      <c r="D134" s="8"/>
      <c r="E134" s="8"/>
    </row>
    <row r="135" spans="1:5" ht="25.5">
      <c r="A135" s="5" t="s">
        <v>211</v>
      </c>
      <c r="B135" s="7" t="s">
        <v>164</v>
      </c>
      <c r="C135" s="5" t="s">
        <v>187</v>
      </c>
      <c r="D135" s="8"/>
      <c r="E135" s="8"/>
    </row>
    <row r="136" spans="1:5" ht="25.5">
      <c r="A136" s="5" t="s">
        <v>210</v>
      </c>
      <c r="B136" s="7" t="s">
        <v>162</v>
      </c>
      <c r="C136" s="5" t="s">
        <v>187</v>
      </c>
      <c r="D136" s="8"/>
      <c r="E136" s="8"/>
    </row>
    <row r="137" spans="1:5" ht="25.5">
      <c r="A137" s="5" t="s">
        <v>209</v>
      </c>
      <c r="B137" s="5" t="s">
        <v>160</v>
      </c>
      <c r="C137" s="5" t="s">
        <v>187</v>
      </c>
      <c r="D137" s="8"/>
      <c r="E137" s="8"/>
    </row>
    <row r="138" spans="1:5" ht="12.75">
      <c r="A138" s="5" t="s">
        <v>208</v>
      </c>
      <c r="B138" s="5" t="s">
        <v>157</v>
      </c>
      <c r="C138" s="5" t="s">
        <v>187</v>
      </c>
      <c r="D138" s="8"/>
      <c r="E138" s="8"/>
    </row>
    <row r="139" spans="1:5" ht="12.75">
      <c r="A139" s="5"/>
      <c r="B139" s="5"/>
      <c r="C139" s="5"/>
      <c r="D139" s="8"/>
      <c r="E139" s="8"/>
    </row>
    <row r="140" spans="1:5" ht="12.75">
      <c r="A140" s="5" t="s">
        <v>207</v>
      </c>
      <c r="B140" s="5" t="s">
        <v>176</v>
      </c>
      <c r="C140" s="5" t="s">
        <v>187</v>
      </c>
      <c r="D140" s="8"/>
      <c r="E140" s="8"/>
    </row>
    <row r="141" spans="1:5" ht="25.5">
      <c r="A141" s="5" t="s">
        <v>206</v>
      </c>
      <c r="B141" s="5" t="s">
        <v>205</v>
      </c>
      <c r="C141" s="5" t="s">
        <v>187</v>
      </c>
      <c r="D141" s="8"/>
      <c r="E141" s="8"/>
    </row>
    <row r="142" spans="1:5" ht="12.75">
      <c r="A142" s="8" t="s">
        <v>204</v>
      </c>
      <c r="B142" s="7" t="s">
        <v>171</v>
      </c>
      <c r="C142" s="5" t="s">
        <v>187</v>
      </c>
      <c r="D142" s="8"/>
      <c r="E142" s="8"/>
    </row>
    <row r="143" spans="1:5" ht="12.75">
      <c r="A143" s="8"/>
      <c r="B143" s="5"/>
      <c r="C143" s="5"/>
      <c r="D143" s="8"/>
      <c r="E143" s="8"/>
    </row>
    <row r="144" spans="1:5" ht="12.75">
      <c r="A144" s="8" t="s">
        <v>203</v>
      </c>
      <c r="B144" s="7" t="s">
        <v>169</v>
      </c>
      <c r="C144" s="5" t="s">
        <v>187</v>
      </c>
      <c r="D144" s="8"/>
      <c r="E144" s="8"/>
    </row>
    <row r="145" spans="1:5" ht="12.75">
      <c r="A145" s="8" t="s">
        <v>202</v>
      </c>
      <c r="B145" s="7" t="s">
        <v>166</v>
      </c>
      <c r="C145" s="5" t="s">
        <v>187</v>
      </c>
      <c r="D145" s="8"/>
      <c r="E145" s="8"/>
    </row>
    <row r="146" spans="1:5" ht="12.75">
      <c r="A146" s="8" t="s">
        <v>201</v>
      </c>
      <c r="B146" s="7" t="s">
        <v>164</v>
      </c>
      <c r="C146" s="5" t="s">
        <v>187</v>
      </c>
      <c r="D146" s="8"/>
      <c r="E146" s="8"/>
    </row>
    <row r="147" spans="1:5" ht="12.75">
      <c r="A147" s="8" t="s">
        <v>200</v>
      </c>
      <c r="B147" s="7" t="s">
        <v>162</v>
      </c>
      <c r="C147" s="5" t="s">
        <v>187</v>
      </c>
      <c r="D147" s="8"/>
      <c r="E147" s="8"/>
    </row>
    <row r="148" spans="1:5" ht="12.75">
      <c r="A148" s="8" t="s">
        <v>199</v>
      </c>
      <c r="B148" s="5" t="s">
        <v>160</v>
      </c>
      <c r="C148" s="5" t="s">
        <v>187</v>
      </c>
      <c r="D148" s="8"/>
      <c r="E148" s="8"/>
    </row>
    <row r="149" spans="1:5" ht="12.75">
      <c r="A149" s="8" t="s">
        <v>198</v>
      </c>
      <c r="B149" s="5" t="s">
        <v>157</v>
      </c>
      <c r="C149" s="5" t="s">
        <v>187</v>
      </c>
      <c r="D149" s="8"/>
      <c r="E149" s="8"/>
    </row>
    <row r="150" spans="1:5" ht="25.5">
      <c r="A150" s="8" t="s">
        <v>197</v>
      </c>
      <c r="B150" s="5" t="s">
        <v>196</v>
      </c>
      <c r="C150" s="5" t="s">
        <v>187</v>
      </c>
      <c r="D150" s="8"/>
      <c r="E150" s="8"/>
    </row>
    <row r="151" spans="1:5" ht="12.75">
      <c r="A151" s="8" t="s">
        <v>195</v>
      </c>
      <c r="B151" s="7" t="s">
        <v>171</v>
      </c>
      <c r="C151" s="5" t="s">
        <v>187</v>
      </c>
      <c r="D151" s="8"/>
      <c r="E151" s="8"/>
    </row>
    <row r="152" spans="1:5" ht="12.75">
      <c r="A152" s="8"/>
      <c r="B152" s="5"/>
      <c r="C152" s="5"/>
      <c r="D152" s="8"/>
      <c r="E152" s="8"/>
    </row>
    <row r="153" spans="1:5" ht="12.75">
      <c r="A153" s="8" t="s">
        <v>194</v>
      </c>
      <c r="B153" s="7" t="s">
        <v>169</v>
      </c>
      <c r="C153" s="5" t="s">
        <v>187</v>
      </c>
      <c r="D153" s="8"/>
      <c r="E153" s="8"/>
    </row>
    <row r="154" spans="1:5" ht="12.75">
      <c r="A154" s="8" t="s">
        <v>193</v>
      </c>
      <c r="B154" s="7" t="s">
        <v>166</v>
      </c>
      <c r="C154" s="5" t="s">
        <v>187</v>
      </c>
      <c r="D154" s="8"/>
      <c r="E154" s="8"/>
    </row>
    <row r="155" spans="1:5" ht="12.75">
      <c r="A155" s="8" t="s">
        <v>192</v>
      </c>
      <c r="B155" s="7" t="s">
        <v>164</v>
      </c>
      <c r="C155" s="5" t="s">
        <v>187</v>
      </c>
      <c r="D155" s="8"/>
      <c r="E155" s="8"/>
    </row>
    <row r="156" spans="1:5" ht="12.75">
      <c r="A156" s="8" t="s">
        <v>191</v>
      </c>
      <c r="B156" s="7" t="s">
        <v>162</v>
      </c>
      <c r="C156" s="5" t="s">
        <v>187</v>
      </c>
      <c r="D156" s="8"/>
      <c r="E156" s="8"/>
    </row>
    <row r="157" spans="1:5" ht="12.75">
      <c r="A157" s="8" t="s">
        <v>190</v>
      </c>
      <c r="B157" s="5" t="s">
        <v>160</v>
      </c>
      <c r="C157" s="5" t="s">
        <v>187</v>
      </c>
      <c r="D157" s="8"/>
      <c r="E157" s="8"/>
    </row>
    <row r="158" spans="1:5" ht="12.75">
      <c r="A158" s="8" t="s">
        <v>189</v>
      </c>
      <c r="B158" s="5" t="s">
        <v>157</v>
      </c>
      <c r="C158" s="5" t="s">
        <v>187</v>
      </c>
      <c r="D158" s="8"/>
      <c r="E158" s="8"/>
    </row>
    <row r="159" spans="1:5" ht="12.75">
      <c r="A159" s="8"/>
      <c r="B159" s="8"/>
      <c r="C159" s="5" t="s">
        <v>187</v>
      </c>
      <c r="D159" s="8"/>
      <c r="E159" s="8"/>
    </row>
    <row r="160" spans="1:5" ht="12.75">
      <c r="A160" s="8" t="s">
        <v>188</v>
      </c>
      <c r="B160" s="8" t="s">
        <v>176</v>
      </c>
      <c r="C160" s="5" t="s">
        <v>187</v>
      </c>
      <c r="D160" s="8"/>
      <c r="E160" s="8"/>
    </row>
    <row r="161" spans="1:5" ht="12.75">
      <c r="A161" s="8" t="s">
        <v>186</v>
      </c>
      <c r="B161" s="8" t="s">
        <v>185</v>
      </c>
      <c r="C161" s="8" t="s">
        <v>175</v>
      </c>
      <c r="D161" s="8"/>
      <c r="E161" s="8"/>
    </row>
    <row r="162" spans="1:5" ht="12.75">
      <c r="A162" s="8" t="s">
        <v>184</v>
      </c>
      <c r="B162" s="7" t="s">
        <v>171</v>
      </c>
      <c r="C162" s="8" t="s">
        <v>175</v>
      </c>
      <c r="D162" s="8"/>
      <c r="E162" s="8"/>
    </row>
    <row r="163" spans="1:5" ht="12.75">
      <c r="A163" s="8"/>
      <c r="B163" s="5"/>
      <c r="C163" s="8"/>
      <c r="D163" s="8"/>
      <c r="E163" s="8"/>
    </row>
    <row r="164" spans="1:5" ht="12.75">
      <c r="A164" s="8" t="s">
        <v>183</v>
      </c>
      <c r="B164" s="7" t="s">
        <v>169</v>
      </c>
      <c r="C164" s="8" t="s">
        <v>175</v>
      </c>
      <c r="D164" s="8"/>
      <c r="E164" s="8"/>
    </row>
    <row r="165" spans="1:5" ht="12.75">
      <c r="A165" s="8" t="s">
        <v>182</v>
      </c>
      <c r="B165" s="7" t="s">
        <v>166</v>
      </c>
      <c r="C165" s="8" t="s">
        <v>175</v>
      </c>
      <c r="D165" s="8"/>
      <c r="E165" s="8"/>
    </row>
    <row r="166" spans="1:5" ht="12.75">
      <c r="A166" s="8" t="s">
        <v>181</v>
      </c>
      <c r="B166" s="7" t="s">
        <v>164</v>
      </c>
      <c r="C166" s="8" t="s">
        <v>175</v>
      </c>
      <c r="D166" s="8"/>
      <c r="E166" s="8"/>
    </row>
    <row r="167" spans="1:5" ht="12.75">
      <c r="A167" s="8" t="s">
        <v>180</v>
      </c>
      <c r="B167" s="7" t="s">
        <v>162</v>
      </c>
      <c r="C167" s="8" t="s">
        <v>175</v>
      </c>
      <c r="D167" s="8"/>
      <c r="E167" s="8"/>
    </row>
    <row r="168" spans="1:5" ht="12.75">
      <c r="A168" s="8" t="s">
        <v>179</v>
      </c>
      <c r="B168" s="5" t="s">
        <v>160</v>
      </c>
      <c r="C168" s="8" t="s">
        <v>175</v>
      </c>
      <c r="D168" s="8"/>
      <c r="E168" s="8"/>
    </row>
    <row r="169" spans="1:5" ht="12.75">
      <c r="A169" s="8" t="s">
        <v>178</v>
      </c>
      <c r="B169" s="5" t="s">
        <v>157</v>
      </c>
      <c r="C169" s="8" t="s">
        <v>175</v>
      </c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 t="s">
        <v>177</v>
      </c>
      <c r="B171" s="8" t="s">
        <v>176</v>
      </c>
      <c r="C171" s="8" t="s">
        <v>175</v>
      </c>
      <c r="D171" s="8"/>
      <c r="E171" s="8"/>
    </row>
    <row r="172" spans="1:5" ht="12.75">
      <c r="A172" s="8" t="s">
        <v>174</v>
      </c>
      <c r="B172" s="8" t="s">
        <v>173</v>
      </c>
      <c r="C172" s="8"/>
      <c r="D172" s="8"/>
      <c r="E172" s="8"/>
    </row>
    <row r="173" spans="1:5" ht="12.75">
      <c r="A173" s="8" t="s">
        <v>172</v>
      </c>
      <c r="B173" s="7" t="s">
        <v>171</v>
      </c>
      <c r="C173" s="8" t="s">
        <v>168</v>
      </c>
      <c r="D173" s="8"/>
      <c r="E173" s="8"/>
    </row>
    <row r="174" spans="1:5" ht="12.75">
      <c r="A174" s="8"/>
      <c r="B174" s="5"/>
      <c r="C174" s="8"/>
      <c r="D174" s="8"/>
      <c r="E174" s="8"/>
    </row>
    <row r="175" spans="1:5" ht="12.75">
      <c r="A175" s="8" t="s">
        <v>170</v>
      </c>
      <c r="B175" s="7" t="s">
        <v>169</v>
      </c>
      <c r="C175" s="8" t="s">
        <v>168</v>
      </c>
      <c r="D175" s="8"/>
      <c r="E175" s="8"/>
    </row>
    <row r="176" spans="1:5" ht="25.5">
      <c r="A176" s="8" t="s">
        <v>167</v>
      </c>
      <c r="B176" s="7" t="s">
        <v>166</v>
      </c>
      <c r="C176" s="5" t="s">
        <v>159</v>
      </c>
      <c r="D176" s="8"/>
      <c r="E176" s="8"/>
    </row>
    <row r="177" spans="1:5" ht="25.5">
      <c r="A177" s="8" t="s">
        <v>165</v>
      </c>
      <c r="B177" s="7" t="s">
        <v>164</v>
      </c>
      <c r="C177" s="5" t="s">
        <v>159</v>
      </c>
      <c r="D177" s="8"/>
      <c r="E177" s="8"/>
    </row>
    <row r="178" spans="1:5" ht="25.5">
      <c r="A178" s="8" t="s">
        <v>163</v>
      </c>
      <c r="B178" s="7" t="s">
        <v>162</v>
      </c>
      <c r="C178" s="5" t="s">
        <v>159</v>
      </c>
      <c r="D178" s="8"/>
      <c r="E178" s="8"/>
    </row>
    <row r="179" spans="1:5" ht="25.5">
      <c r="A179" s="8" t="s">
        <v>161</v>
      </c>
      <c r="B179" s="5" t="s">
        <v>160</v>
      </c>
      <c r="C179" s="5" t="s">
        <v>159</v>
      </c>
      <c r="D179" s="8"/>
      <c r="E179" s="8"/>
    </row>
    <row r="180" spans="1:5" ht="12.75">
      <c r="A180" s="8" t="s">
        <v>158</v>
      </c>
      <c r="B180" s="5" t="s">
        <v>157</v>
      </c>
      <c r="C180" s="8" t="s">
        <v>156</v>
      </c>
      <c r="D180" s="8"/>
      <c r="E180" s="8"/>
    </row>
    <row r="181" spans="1:5" ht="12.75">
      <c r="A181" s="8" t="s">
        <v>155</v>
      </c>
      <c r="B181" s="8" t="s">
        <v>154</v>
      </c>
      <c r="C181" s="8" t="s">
        <v>153</v>
      </c>
      <c r="D181" s="8"/>
      <c r="E181" s="8"/>
    </row>
    <row r="183" ht="12" customHeight="1"/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R145"/>
  <sheetViews>
    <sheetView zoomScalePageLayoutView="0" workbookViewId="0" topLeftCell="A16">
      <selection activeCell="S30" sqref="S30"/>
    </sheetView>
  </sheetViews>
  <sheetFormatPr defaultColWidth="9.00390625" defaultRowHeight="12.75"/>
  <cols>
    <col min="1" max="1" width="10.625" style="0" customWidth="1"/>
    <col min="2" max="2" width="10.375" style="0" customWidth="1"/>
    <col min="3" max="5" width="10.25390625" style="0" customWidth="1"/>
    <col min="6" max="6" width="10.375" style="0" customWidth="1"/>
  </cols>
  <sheetData>
    <row r="1" ht="12.75">
      <c r="E1" t="s">
        <v>106</v>
      </c>
    </row>
    <row r="2" ht="12.75">
      <c r="B2" t="s">
        <v>105</v>
      </c>
    </row>
    <row r="4" ht="12.75">
      <c r="B4" s="4" t="s">
        <v>104</v>
      </c>
    </row>
    <row r="5" spans="2:7" ht="12.75">
      <c r="B5" s="88" t="s">
        <v>103</v>
      </c>
      <c r="C5" s="88"/>
      <c r="D5" s="88"/>
      <c r="E5" s="88"/>
      <c r="F5" s="88"/>
      <c r="G5" s="88"/>
    </row>
    <row r="7" ht="12.75">
      <c r="C7" t="s">
        <v>391</v>
      </c>
    </row>
    <row r="10" spans="1:3" ht="12.75">
      <c r="A10" s="4"/>
      <c r="B10" s="4" t="s">
        <v>132</v>
      </c>
      <c r="C10" s="4" t="s">
        <v>390</v>
      </c>
    </row>
    <row r="11" ht="12.75">
      <c r="B11" s="4"/>
    </row>
    <row r="12" spans="1:2" ht="12.75">
      <c r="A12" s="4"/>
      <c r="B12" s="4"/>
    </row>
    <row r="13" spans="1:18" ht="76.5" customHeight="1">
      <c r="A13" s="90" t="s">
        <v>389</v>
      </c>
      <c r="B13" s="90" t="s">
        <v>388</v>
      </c>
      <c r="C13" s="90" t="s">
        <v>387</v>
      </c>
      <c r="D13" s="90"/>
      <c r="E13" s="90"/>
      <c r="F13" s="90" t="s">
        <v>386</v>
      </c>
      <c r="G13" s="90"/>
      <c r="H13" s="90"/>
      <c r="I13" s="90"/>
      <c r="J13" s="90"/>
      <c r="K13" s="90"/>
      <c r="L13" s="90"/>
      <c r="M13" s="89" t="s">
        <v>282</v>
      </c>
      <c r="N13" s="89"/>
      <c r="O13" s="89"/>
      <c r="P13" s="90" t="s">
        <v>385</v>
      </c>
      <c r="Q13" s="90"/>
      <c r="R13" s="90"/>
    </row>
    <row r="14" spans="1:18" ht="76.5" customHeight="1">
      <c r="A14" s="90"/>
      <c r="B14" s="90"/>
      <c r="C14" s="25" t="s">
        <v>377</v>
      </c>
      <c r="D14" s="25" t="s">
        <v>376</v>
      </c>
      <c r="E14" s="25" t="s">
        <v>375</v>
      </c>
      <c r="F14" s="25" t="s">
        <v>378</v>
      </c>
      <c r="G14" s="25" t="s">
        <v>384</v>
      </c>
      <c r="H14" s="25" t="s">
        <v>383</v>
      </c>
      <c r="I14" s="25" t="s">
        <v>382</v>
      </c>
      <c r="J14" s="25" t="s">
        <v>381</v>
      </c>
      <c r="K14" s="25" t="s">
        <v>380</v>
      </c>
      <c r="L14" s="25" t="s">
        <v>379</v>
      </c>
      <c r="M14" s="25" t="s">
        <v>378</v>
      </c>
      <c r="N14" s="25" t="s">
        <v>376</v>
      </c>
      <c r="O14" s="25" t="s">
        <v>375</v>
      </c>
      <c r="P14" s="25" t="s">
        <v>377</v>
      </c>
      <c r="Q14" s="25" t="s">
        <v>376</v>
      </c>
      <c r="R14" s="25" t="s">
        <v>375</v>
      </c>
    </row>
    <row r="15" spans="1:18" ht="12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</row>
    <row r="16" spans="1:18" ht="12.75">
      <c r="A16" s="104" t="s">
        <v>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12.75">
      <c r="A17" s="5" t="s">
        <v>374</v>
      </c>
      <c r="B17" s="5" t="s">
        <v>372</v>
      </c>
      <c r="C17" s="5"/>
      <c r="D17" s="5"/>
      <c r="E17" s="5"/>
      <c r="F17" s="5"/>
      <c r="G17" s="5"/>
      <c r="H17" s="5"/>
      <c r="I17" s="5"/>
      <c r="J17" s="5"/>
      <c r="K17" s="5"/>
      <c r="L17" s="8"/>
      <c r="M17" s="8"/>
      <c r="N17" s="8"/>
      <c r="O17" s="8"/>
      <c r="P17" s="8"/>
      <c r="Q17" s="8"/>
      <c r="R17" s="8"/>
    </row>
    <row r="18" spans="1:18" ht="12.75">
      <c r="A18" s="5"/>
      <c r="B18" s="5" t="s">
        <v>371</v>
      </c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P18" s="8"/>
      <c r="Q18" s="8"/>
      <c r="R18" s="8"/>
    </row>
    <row r="19" spans="1:18" ht="12.75">
      <c r="A19" s="5"/>
      <c r="B19" s="5" t="s">
        <v>370</v>
      </c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8"/>
      <c r="Q19" s="8"/>
      <c r="R19" s="8"/>
    </row>
    <row r="20" spans="1:18" ht="12.75">
      <c r="A20" s="5"/>
      <c r="B20" s="7" t="s">
        <v>369</v>
      </c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8"/>
      <c r="R20" s="8"/>
    </row>
    <row r="21" spans="1:18" ht="12.75">
      <c r="A21" s="5"/>
      <c r="B21" s="7" t="s">
        <v>368</v>
      </c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8"/>
      <c r="Q21" s="8"/>
      <c r="R21" s="8"/>
    </row>
    <row r="22" spans="1:18" ht="12.75">
      <c r="A22" s="5"/>
      <c r="B22" s="7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8"/>
      <c r="P22" s="8"/>
      <c r="Q22" s="8"/>
      <c r="R22" s="8"/>
    </row>
    <row r="23" spans="1:18" ht="12.75">
      <c r="A23" s="5" t="s">
        <v>373</v>
      </c>
      <c r="B23" s="7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8"/>
      <c r="Q23" s="8"/>
      <c r="R23" s="8"/>
    </row>
    <row r="24" spans="1:18" ht="12.75">
      <c r="A24" s="5"/>
      <c r="B24" s="7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</row>
    <row r="25" spans="1:18" ht="12.75">
      <c r="A25" s="5" t="s">
        <v>129</v>
      </c>
      <c r="B25" s="5" t="s">
        <v>372</v>
      </c>
      <c r="C25" s="5"/>
      <c r="D25" s="5"/>
      <c r="E25" s="5"/>
      <c r="F25" s="5"/>
      <c r="G25" s="5"/>
      <c r="H25" s="5"/>
      <c r="I25" s="5"/>
      <c r="J25" s="5"/>
      <c r="K25" s="5"/>
      <c r="L25" s="8"/>
      <c r="M25" s="8"/>
      <c r="N25" s="8"/>
      <c r="O25" s="8"/>
      <c r="P25" s="8"/>
      <c r="Q25" s="8"/>
      <c r="R25" s="8"/>
    </row>
    <row r="26" spans="1:18" ht="12.75">
      <c r="A26" s="5"/>
      <c r="B26" s="5" t="s">
        <v>371</v>
      </c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8"/>
      <c r="O26" s="8"/>
      <c r="P26" s="8"/>
      <c r="Q26" s="8"/>
      <c r="R26" s="8"/>
    </row>
    <row r="27" spans="1:18" ht="12.75">
      <c r="A27" s="5"/>
      <c r="B27" s="5" t="s">
        <v>370</v>
      </c>
      <c r="C27" s="5"/>
      <c r="D27" s="5"/>
      <c r="E27" s="5"/>
      <c r="F27" s="5"/>
      <c r="G27" s="5"/>
      <c r="H27" s="5"/>
      <c r="I27" s="5"/>
      <c r="J27" s="5"/>
      <c r="K27" s="5"/>
      <c r="L27" s="8"/>
      <c r="M27" s="8"/>
      <c r="N27" s="8"/>
      <c r="O27" s="8"/>
      <c r="P27" s="8"/>
      <c r="Q27" s="8"/>
      <c r="R27" s="8"/>
    </row>
    <row r="28" spans="1:18" ht="12.75">
      <c r="A28" s="5"/>
      <c r="B28" s="7" t="s">
        <v>369</v>
      </c>
      <c r="C28" s="5"/>
      <c r="D28" s="5"/>
      <c r="E28" s="5"/>
      <c r="F28" s="5"/>
      <c r="G28" s="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5"/>
      <c r="B29" s="7" t="s">
        <v>368</v>
      </c>
      <c r="C29" s="5"/>
      <c r="D29" s="5"/>
      <c r="E29" s="5"/>
      <c r="F29" s="5"/>
      <c r="G29" s="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90" t="s">
        <v>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ht="12.75">
      <c r="A31" s="5" t="s">
        <v>374</v>
      </c>
      <c r="B31" s="5" t="s">
        <v>372</v>
      </c>
      <c r="C31" s="5"/>
      <c r="D31" s="5"/>
      <c r="E31" s="5"/>
      <c r="F31" s="5"/>
      <c r="G31" s="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5"/>
      <c r="B32" s="5" t="s">
        <v>371</v>
      </c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5"/>
      <c r="B33" s="5" t="s">
        <v>370</v>
      </c>
      <c r="C33" s="5"/>
      <c r="D33" s="5"/>
      <c r="E33" s="5"/>
      <c r="F33" s="5"/>
      <c r="G33" s="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5"/>
      <c r="B34" s="7" t="s">
        <v>369</v>
      </c>
      <c r="C34" s="5"/>
      <c r="D34" s="5"/>
      <c r="E34" s="5"/>
      <c r="F34" s="5"/>
      <c r="G34" s="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 s="5"/>
      <c r="B35" s="7" t="s">
        <v>368</v>
      </c>
      <c r="C35" s="5"/>
      <c r="D35" s="5"/>
      <c r="E35" s="5"/>
      <c r="F35" s="5"/>
      <c r="G35" s="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 s="5"/>
      <c r="B36" s="7" t="s">
        <v>42</v>
      </c>
      <c r="C36" s="5"/>
      <c r="D36" s="5"/>
      <c r="E36" s="5"/>
      <c r="F36" s="5"/>
      <c r="G36" s="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5" t="s">
        <v>373</v>
      </c>
      <c r="B37" s="7" t="s">
        <v>42</v>
      </c>
      <c r="C37" s="5"/>
      <c r="D37" s="5"/>
      <c r="E37" s="5"/>
      <c r="F37" s="5"/>
      <c r="G37" s="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5"/>
      <c r="B38" s="7"/>
      <c r="C38" s="5"/>
      <c r="D38" s="5"/>
      <c r="E38" s="5"/>
      <c r="F38" s="5"/>
      <c r="G38" s="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5" t="s">
        <v>129</v>
      </c>
      <c r="B39" s="5" t="s">
        <v>372</v>
      </c>
      <c r="C39" s="5"/>
      <c r="D39" s="5"/>
      <c r="E39" s="5"/>
      <c r="F39" s="5"/>
      <c r="G39" s="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5"/>
      <c r="B40" s="5" t="s">
        <v>371</v>
      </c>
      <c r="C40" s="5"/>
      <c r="D40" s="5"/>
      <c r="E40" s="5"/>
      <c r="F40" s="5"/>
      <c r="G40" s="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5"/>
      <c r="B41" s="5" t="s">
        <v>370</v>
      </c>
      <c r="C41" s="5"/>
      <c r="D41" s="5"/>
      <c r="E41" s="5"/>
      <c r="F41" s="5"/>
      <c r="G41" s="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5"/>
      <c r="B42" s="7" t="s">
        <v>369</v>
      </c>
      <c r="C42" s="5"/>
      <c r="D42" s="5"/>
      <c r="E42" s="5"/>
      <c r="F42" s="5"/>
      <c r="G42" s="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5"/>
      <c r="B43" s="7" t="s">
        <v>368</v>
      </c>
      <c r="C43" s="5"/>
      <c r="D43" s="5"/>
      <c r="E43" s="5"/>
      <c r="F43" s="5"/>
      <c r="G43" s="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7" ht="12.75">
      <c r="A44" s="19"/>
      <c r="B44" s="18"/>
      <c r="C44" s="19"/>
      <c r="D44" s="19"/>
      <c r="E44" s="19"/>
      <c r="F44" s="19"/>
      <c r="G44" s="1"/>
    </row>
    <row r="45" spans="1:7" ht="12.75">
      <c r="A45" s="21" t="s">
        <v>72</v>
      </c>
      <c r="C45" s="19"/>
      <c r="D45" s="19"/>
      <c r="E45" s="19"/>
      <c r="F45" s="19"/>
      <c r="G45" s="1"/>
    </row>
    <row r="46" spans="1:7" ht="12.75">
      <c r="A46" s="21" t="s">
        <v>367</v>
      </c>
      <c r="C46" s="19"/>
      <c r="D46" s="19"/>
      <c r="E46" s="19"/>
      <c r="F46" s="19"/>
      <c r="G46" s="1"/>
    </row>
    <row r="47" spans="1:7" ht="12.75">
      <c r="A47" s="22" t="s">
        <v>366</v>
      </c>
      <c r="B47" s="21"/>
      <c r="C47" s="19"/>
      <c r="D47" s="19"/>
      <c r="E47" s="19"/>
      <c r="F47" s="19"/>
      <c r="G47" s="1"/>
    </row>
    <row r="48" spans="1:6" ht="12.75">
      <c r="A48" s="22" t="s">
        <v>365</v>
      </c>
      <c r="B48" s="22"/>
      <c r="C48" s="17"/>
      <c r="D48" s="17"/>
      <c r="E48" s="17"/>
      <c r="F48" s="17"/>
    </row>
    <row r="49" spans="1:6" ht="14.25">
      <c r="A49" s="22" t="s">
        <v>364</v>
      </c>
      <c r="B49" s="22"/>
      <c r="C49" s="17"/>
      <c r="D49" s="17"/>
      <c r="E49" s="17"/>
      <c r="F49" s="17"/>
    </row>
    <row r="50" spans="1:6" ht="14.25">
      <c r="A50" s="12" t="s">
        <v>363</v>
      </c>
      <c r="B50" s="22"/>
      <c r="C50" s="17"/>
      <c r="D50" s="17"/>
      <c r="E50" s="17"/>
      <c r="F50" s="17"/>
    </row>
    <row r="51" spans="1:6" ht="14.25">
      <c r="A51" s="12" t="s">
        <v>362</v>
      </c>
      <c r="B51" s="19"/>
      <c r="C51" s="17"/>
      <c r="D51" s="17"/>
      <c r="E51" s="17"/>
      <c r="F51" s="17"/>
    </row>
    <row r="52" spans="1:6" ht="14.25">
      <c r="A52" s="12" t="s">
        <v>361</v>
      </c>
      <c r="B52" s="19"/>
      <c r="C52" s="17"/>
      <c r="D52" s="17"/>
      <c r="E52" s="17"/>
      <c r="F52" s="17"/>
    </row>
    <row r="53" spans="1:6" ht="12.75">
      <c r="A53" s="12" t="s">
        <v>360</v>
      </c>
      <c r="B53" s="18"/>
      <c r="C53" s="17"/>
      <c r="D53" s="17"/>
      <c r="E53" s="17"/>
      <c r="F53" s="17"/>
    </row>
    <row r="54" spans="1:6" ht="12.75">
      <c r="A54" s="12" t="s">
        <v>359</v>
      </c>
      <c r="B54" s="18"/>
      <c r="C54" s="17"/>
      <c r="D54" s="17"/>
      <c r="E54" s="17"/>
      <c r="F54" s="17"/>
    </row>
    <row r="55" spans="1:6" ht="12.75">
      <c r="A55" s="17"/>
      <c r="B55" s="18"/>
      <c r="C55" s="17"/>
      <c r="D55" s="17"/>
      <c r="E55" s="17"/>
      <c r="F55" s="17"/>
    </row>
    <row r="56" spans="1:6" ht="12.75">
      <c r="A56" s="17"/>
      <c r="B56" s="18"/>
      <c r="C56" s="17"/>
      <c r="D56" s="17"/>
      <c r="E56" s="17"/>
      <c r="F56" s="17"/>
    </row>
    <row r="57" spans="1:6" ht="12.75">
      <c r="A57" s="17"/>
      <c r="B57" s="18"/>
      <c r="C57" s="17"/>
      <c r="D57" s="17"/>
      <c r="E57" s="17"/>
      <c r="F57" s="17"/>
    </row>
    <row r="58" spans="1:6" ht="12.75">
      <c r="A58" s="17"/>
      <c r="B58" s="18"/>
      <c r="C58" s="17"/>
      <c r="D58" s="17"/>
      <c r="E58" s="17"/>
      <c r="F58" s="17"/>
    </row>
    <row r="59" spans="1:6" ht="12.75">
      <c r="A59" s="17"/>
      <c r="B59" s="18"/>
      <c r="C59" s="17"/>
      <c r="D59" s="17"/>
      <c r="E59" s="17"/>
      <c r="F59" s="17"/>
    </row>
    <row r="60" spans="1:6" ht="12.75">
      <c r="A60" s="17"/>
      <c r="B60" s="18"/>
      <c r="C60" s="17"/>
      <c r="D60" s="17"/>
      <c r="E60" s="17"/>
      <c r="F60" s="17"/>
    </row>
    <row r="61" spans="1:6" ht="12.75">
      <c r="A61" s="17"/>
      <c r="B61" s="20"/>
      <c r="C61" s="17"/>
      <c r="D61" s="17"/>
      <c r="E61" s="17"/>
      <c r="F61" s="17"/>
    </row>
    <row r="62" spans="1:6" ht="12.75">
      <c r="A62" s="17"/>
      <c r="B62" s="18"/>
      <c r="C62" s="17"/>
      <c r="D62" s="17"/>
      <c r="E62" s="17"/>
      <c r="F62" s="17"/>
    </row>
    <row r="63" spans="1:6" ht="12.75">
      <c r="A63" s="17"/>
      <c r="B63" s="19"/>
      <c r="C63" s="17"/>
      <c r="D63" s="17"/>
      <c r="E63" s="17"/>
      <c r="F63" s="17"/>
    </row>
    <row r="64" spans="1:6" ht="12.75">
      <c r="A64" s="17"/>
      <c r="B64" s="19"/>
      <c r="C64" s="17"/>
      <c r="D64" s="17"/>
      <c r="E64" s="17"/>
      <c r="F64" s="17"/>
    </row>
    <row r="65" spans="1:6" ht="12.75">
      <c r="A65" s="17"/>
      <c r="B65" s="19"/>
      <c r="C65" s="17"/>
      <c r="D65" s="17"/>
      <c r="E65" s="17"/>
      <c r="F65" s="17"/>
    </row>
    <row r="66" spans="1:6" ht="12.75">
      <c r="A66" s="17"/>
      <c r="B66" s="19"/>
      <c r="C66" s="17"/>
      <c r="D66" s="17"/>
      <c r="E66" s="17"/>
      <c r="F66" s="17"/>
    </row>
    <row r="67" spans="1:6" ht="12.75">
      <c r="A67" s="17"/>
      <c r="B67" s="19"/>
      <c r="C67" s="17"/>
      <c r="D67" s="17"/>
      <c r="E67" s="17"/>
      <c r="F67" s="17"/>
    </row>
    <row r="68" spans="1:6" ht="12.75">
      <c r="A68" s="17"/>
      <c r="B68" s="18"/>
      <c r="C68" s="17"/>
      <c r="D68" s="17"/>
      <c r="E68" s="17"/>
      <c r="F68" s="17"/>
    </row>
    <row r="69" spans="1:6" ht="12.75">
      <c r="A69" s="17"/>
      <c r="B69" s="18"/>
      <c r="C69" s="17"/>
      <c r="D69" s="17"/>
      <c r="E69" s="17"/>
      <c r="F69" s="17"/>
    </row>
    <row r="70" spans="1:6" ht="12.75">
      <c r="A70" s="17"/>
      <c r="B70" s="18"/>
      <c r="C70" s="17"/>
      <c r="D70" s="17"/>
      <c r="E70" s="17"/>
      <c r="F70" s="17"/>
    </row>
    <row r="71" spans="1:6" ht="12.75">
      <c r="A71" s="17"/>
      <c r="B71" s="18"/>
      <c r="C71" s="17"/>
      <c r="D71" s="17"/>
      <c r="E71" s="17"/>
      <c r="F71" s="17"/>
    </row>
    <row r="72" spans="1:6" ht="12.75">
      <c r="A72" s="17"/>
      <c r="B72" s="18"/>
      <c r="C72" s="17"/>
      <c r="D72" s="17"/>
      <c r="E72" s="17"/>
      <c r="F72" s="17"/>
    </row>
    <row r="73" spans="1:6" ht="12.75">
      <c r="A73" s="17"/>
      <c r="B73" s="18"/>
      <c r="C73" s="17"/>
      <c r="D73" s="17"/>
      <c r="E73" s="17"/>
      <c r="F73" s="17"/>
    </row>
    <row r="74" spans="1:6" ht="12.75">
      <c r="A74" s="17"/>
      <c r="B74" s="18"/>
      <c r="C74" s="17"/>
      <c r="D74" s="17"/>
      <c r="E74" s="17"/>
      <c r="F74" s="17"/>
    </row>
    <row r="75" spans="1:6" ht="12.75">
      <c r="A75" s="17"/>
      <c r="B75" s="18"/>
      <c r="C75" s="17"/>
      <c r="D75" s="17"/>
      <c r="E75" s="17"/>
      <c r="F75" s="17"/>
    </row>
    <row r="76" spans="1:6" ht="12.75">
      <c r="A76" s="17"/>
      <c r="B76" s="20"/>
      <c r="C76" s="17"/>
      <c r="D76" s="17"/>
      <c r="E76" s="17"/>
      <c r="F76" s="17"/>
    </row>
    <row r="77" spans="1:6" ht="12.75">
      <c r="A77" s="19"/>
      <c r="B77" s="18"/>
      <c r="C77" s="17"/>
      <c r="D77" s="17"/>
      <c r="E77" s="17"/>
      <c r="F77" s="17"/>
    </row>
    <row r="78" spans="1:6" ht="12.75">
      <c r="A78" s="19"/>
      <c r="B78" s="19"/>
      <c r="C78" s="17"/>
      <c r="D78" s="17"/>
      <c r="E78" s="17"/>
      <c r="F78" s="17"/>
    </row>
    <row r="79" spans="1:6" ht="12.75">
      <c r="A79" s="19"/>
      <c r="B79" s="19"/>
      <c r="C79" s="17"/>
      <c r="D79" s="17"/>
      <c r="E79" s="17"/>
      <c r="F79" s="17"/>
    </row>
    <row r="80" spans="1:6" ht="12.75">
      <c r="A80" s="19"/>
      <c r="B80" s="19"/>
      <c r="C80" s="17"/>
      <c r="D80" s="17"/>
      <c r="E80" s="17"/>
      <c r="F80" s="17"/>
    </row>
    <row r="81" spans="1:6" ht="12.75">
      <c r="A81" s="19"/>
      <c r="B81" s="19"/>
      <c r="C81" s="17"/>
      <c r="D81" s="17"/>
      <c r="E81" s="17"/>
      <c r="F81" s="17"/>
    </row>
    <row r="82" spans="1:6" ht="12.75">
      <c r="A82" s="19"/>
      <c r="B82" s="19"/>
      <c r="C82" s="17"/>
      <c r="D82" s="17"/>
      <c r="E82" s="17"/>
      <c r="F82" s="17"/>
    </row>
    <row r="83" spans="1:6" ht="12.75">
      <c r="A83" s="19"/>
      <c r="B83" s="18"/>
      <c r="C83" s="17"/>
      <c r="D83" s="17"/>
      <c r="E83" s="17"/>
      <c r="F83" s="17"/>
    </row>
    <row r="84" spans="1:6" ht="12.75">
      <c r="A84" s="19"/>
      <c r="B84" s="18"/>
      <c r="C84" s="17"/>
      <c r="D84" s="17"/>
      <c r="E84" s="17"/>
      <c r="F84" s="17"/>
    </row>
    <row r="85" spans="1:6" ht="12.75">
      <c r="A85" s="19"/>
      <c r="B85" s="18"/>
      <c r="C85" s="17"/>
      <c r="D85" s="17"/>
      <c r="E85" s="17"/>
      <c r="F85" s="17"/>
    </row>
    <row r="86" spans="1:6" ht="12.75">
      <c r="A86" s="19"/>
      <c r="B86" s="18"/>
      <c r="C86" s="17"/>
      <c r="D86" s="17"/>
      <c r="E86" s="17"/>
      <c r="F86" s="17"/>
    </row>
    <row r="87" spans="1:6" ht="12.75">
      <c r="A87" s="19"/>
      <c r="B87" s="18"/>
      <c r="C87" s="17"/>
      <c r="D87" s="17"/>
      <c r="E87" s="17"/>
      <c r="F87" s="17"/>
    </row>
    <row r="88" spans="1:6" ht="12.75">
      <c r="A88" s="19"/>
      <c r="B88" s="18"/>
      <c r="C88" s="17"/>
      <c r="D88" s="17"/>
      <c r="E88" s="17"/>
      <c r="F88" s="17"/>
    </row>
    <row r="89" spans="1:6" ht="12.75">
      <c r="A89" s="19"/>
      <c r="B89" s="18"/>
      <c r="C89" s="17"/>
      <c r="D89" s="17"/>
      <c r="E89" s="17"/>
      <c r="F89" s="17"/>
    </row>
    <row r="90" spans="1:6" ht="12.75">
      <c r="A90" s="19"/>
      <c r="B90" s="18"/>
      <c r="C90" s="17"/>
      <c r="D90" s="17"/>
      <c r="E90" s="17"/>
      <c r="F90" s="17"/>
    </row>
    <row r="91" spans="1:6" ht="12.75">
      <c r="A91" s="19"/>
      <c r="B91" s="19"/>
      <c r="C91" s="17"/>
      <c r="D91" s="17"/>
      <c r="E91" s="17"/>
      <c r="F91" s="17"/>
    </row>
    <row r="92" spans="1:6" ht="12.75">
      <c r="A92" s="19"/>
      <c r="B92" s="19"/>
      <c r="C92" s="17"/>
      <c r="D92" s="17"/>
      <c r="E92" s="17"/>
      <c r="F92" s="17"/>
    </row>
    <row r="93" spans="1:6" ht="12.75">
      <c r="A93" s="19"/>
      <c r="B93" s="19"/>
      <c r="C93" s="17"/>
      <c r="D93" s="17"/>
      <c r="E93" s="17"/>
      <c r="F93" s="17"/>
    </row>
    <row r="94" spans="1:6" ht="12.75">
      <c r="A94" s="19"/>
      <c r="B94" s="19"/>
      <c r="C94" s="17"/>
      <c r="D94" s="17"/>
      <c r="E94" s="17"/>
      <c r="F94" s="17"/>
    </row>
    <row r="95" spans="1:6" ht="12.75">
      <c r="A95" s="19"/>
      <c r="B95" s="19"/>
      <c r="C95" s="17"/>
      <c r="D95" s="17"/>
      <c r="E95" s="17"/>
      <c r="F95" s="17"/>
    </row>
    <row r="96" spans="1:6" ht="12.75">
      <c r="A96" s="19"/>
      <c r="B96" s="19"/>
      <c r="C96" s="17"/>
      <c r="D96" s="17"/>
      <c r="E96" s="17"/>
      <c r="F96" s="17"/>
    </row>
    <row r="97" spans="1:6" ht="12.75">
      <c r="A97" s="19"/>
      <c r="B97" s="19"/>
      <c r="C97" s="17"/>
      <c r="D97" s="17"/>
      <c r="E97" s="17"/>
      <c r="F97" s="17"/>
    </row>
    <row r="98" spans="1:6" ht="12.75">
      <c r="A98" s="19"/>
      <c r="B98" s="18"/>
      <c r="C98" s="17"/>
      <c r="D98" s="17"/>
      <c r="E98" s="17"/>
      <c r="F98" s="17"/>
    </row>
    <row r="99" spans="1:6" ht="12.75">
      <c r="A99" s="19"/>
      <c r="B99" s="18"/>
      <c r="C99" s="17"/>
      <c r="D99" s="17"/>
      <c r="E99" s="17"/>
      <c r="F99" s="17"/>
    </row>
    <row r="100" spans="1:6" ht="12.75">
      <c r="A100" s="19"/>
      <c r="B100" s="18"/>
      <c r="C100" s="17"/>
      <c r="D100" s="17"/>
      <c r="E100" s="17"/>
      <c r="F100" s="17"/>
    </row>
    <row r="101" spans="1:6" ht="12.75">
      <c r="A101" s="19"/>
      <c r="B101" s="18"/>
      <c r="C101" s="17"/>
      <c r="D101" s="17"/>
      <c r="E101" s="17"/>
      <c r="F101" s="17"/>
    </row>
    <row r="102" spans="1:6" ht="12.75">
      <c r="A102" s="19"/>
      <c r="B102" s="18"/>
      <c r="C102" s="17"/>
      <c r="D102" s="17"/>
      <c r="E102" s="17"/>
      <c r="F102" s="17"/>
    </row>
    <row r="103" spans="1:6" ht="12.75">
      <c r="A103" s="19"/>
      <c r="B103" s="18"/>
      <c r="C103" s="17"/>
      <c r="D103" s="17"/>
      <c r="E103" s="17"/>
      <c r="F103" s="17"/>
    </row>
    <row r="104" spans="1:6" ht="12.75">
      <c r="A104" s="19"/>
      <c r="B104" s="18"/>
      <c r="C104" s="17"/>
      <c r="D104" s="17"/>
      <c r="E104" s="17"/>
      <c r="F104" s="17"/>
    </row>
    <row r="105" spans="1:6" ht="12.75">
      <c r="A105" s="19"/>
      <c r="B105" s="18"/>
      <c r="C105" s="17"/>
      <c r="D105" s="17"/>
      <c r="E105" s="17"/>
      <c r="F105" s="17"/>
    </row>
    <row r="106" spans="1:6" ht="12.75">
      <c r="A106" s="19"/>
      <c r="B106" s="19"/>
      <c r="C106" s="17"/>
      <c r="D106" s="17"/>
      <c r="E106" s="17"/>
      <c r="F106" s="17"/>
    </row>
    <row r="107" spans="1:6" ht="12.75">
      <c r="A107" s="19"/>
      <c r="B107" s="19"/>
      <c r="C107" s="17"/>
      <c r="D107" s="17"/>
      <c r="E107" s="17"/>
      <c r="F107" s="17"/>
    </row>
    <row r="108" spans="1:6" ht="12.75">
      <c r="A108" s="19"/>
      <c r="B108" s="19"/>
      <c r="C108" s="17"/>
      <c r="D108" s="17"/>
      <c r="E108" s="17"/>
      <c r="F108" s="17"/>
    </row>
    <row r="109" spans="1:6" ht="12.75">
      <c r="A109" s="19"/>
      <c r="B109" s="19"/>
      <c r="C109" s="17"/>
      <c r="D109" s="17"/>
      <c r="E109" s="17"/>
      <c r="F109" s="17"/>
    </row>
    <row r="110" spans="1:6" ht="12.75">
      <c r="A110" s="19"/>
      <c r="B110" s="19"/>
      <c r="C110" s="17"/>
      <c r="D110" s="17"/>
      <c r="E110" s="17"/>
      <c r="F110" s="17"/>
    </row>
    <row r="111" spans="1:6" ht="12.75">
      <c r="A111" s="19"/>
      <c r="B111" s="19"/>
      <c r="C111" s="17"/>
      <c r="D111" s="17"/>
      <c r="E111" s="17"/>
      <c r="F111" s="17"/>
    </row>
    <row r="112" spans="1:6" ht="12.75">
      <c r="A112" s="19"/>
      <c r="B112" s="19"/>
      <c r="C112" s="17"/>
      <c r="D112" s="17"/>
      <c r="E112" s="17"/>
      <c r="F112" s="17"/>
    </row>
    <row r="113" spans="1:6" ht="12.75">
      <c r="A113" s="19"/>
      <c r="B113" s="18"/>
      <c r="C113" s="17"/>
      <c r="D113" s="17"/>
      <c r="E113" s="17"/>
      <c r="F113" s="17"/>
    </row>
    <row r="114" spans="1:6" ht="12.75">
      <c r="A114" s="19"/>
      <c r="B114" s="18"/>
      <c r="C114" s="17"/>
      <c r="D114" s="17"/>
      <c r="E114" s="17"/>
      <c r="F114" s="17"/>
    </row>
    <row r="115" spans="1:6" ht="12.75">
      <c r="A115" s="19"/>
      <c r="B115" s="18"/>
      <c r="C115" s="17"/>
      <c r="D115" s="17"/>
      <c r="E115" s="17"/>
      <c r="F115" s="17"/>
    </row>
    <row r="116" spans="1:6" ht="12.75">
      <c r="A116" s="19"/>
      <c r="B116" s="18"/>
      <c r="C116" s="17"/>
      <c r="D116" s="17"/>
      <c r="E116" s="17"/>
      <c r="F116" s="17"/>
    </row>
    <row r="117" spans="1:6" ht="12.75">
      <c r="A117" s="19"/>
      <c r="B117" s="18"/>
      <c r="C117" s="17"/>
      <c r="D117" s="17"/>
      <c r="E117" s="17"/>
      <c r="F117" s="17"/>
    </row>
    <row r="118" spans="1:6" ht="12.75">
      <c r="A118" s="19"/>
      <c r="B118" s="18"/>
      <c r="C118" s="17"/>
      <c r="D118" s="17"/>
      <c r="E118" s="17"/>
      <c r="F118" s="17"/>
    </row>
    <row r="119" spans="1:6" ht="12.75">
      <c r="A119" s="19"/>
      <c r="B119" s="18"/>
      <c r="C119" s="17"/>
      <c r="D119" s="17"/>
      <c r="E119" s="17"/>
      <c r="F119" s="17"/>
    </row>
    <row r="120" spans="1:6" ht="12.75">
      <c r="A120" s="19"/>
      <c r="B120" s="18"/>
      <c r="C120" s="17"/>
      <c r="D120" s="17"/>
      <c r="E120" s="17"/>
      <c r="F120" s="17"/>
    </row>
    <row r="121" spans="1:6" ht="12.75">
      <c r="A121" s="18"/>
      <c r="B121" s="18"/>
      <c r="C121" s="17"/>
      <c r="D121" s="17"/>
      <c r="E121" s="17"/>
      <c r="F121" s="17"/>
    </row>
    <row r="122" spans="1:6" ht="12.75">
      <c r="A122" s="18"/>
      <c r="B122" s="18"/>
      <c r="C122" s="17"/>
      <c r="D122" s="17"/>
      <c r="E122" s="17"/>
      <c r="F122" s="17"/>
    </row>
    <row r="123" spans="1:6" ht="12.75">
      <c r="A123" s="18"/>
      <c r="B123" s="18"/>
      <c r="C123" s="17"/>
      <c r="D123" s="17"/>
      <c r="E123" s="17"/>
      <c r="F123" s="17"/>
    </row>
    <row r="124" spans="1:6" ht="12.75">
      <c r="A124" s="18"/>
      <c r="B124" s="18"/>
      <c r="C124" s="17"/>
      <c r="D124" s="17"/>
      <c r="E124" s="17"/>
      <c r="F124" s="17"/>
    </row>
    <row r="125" spans="1:2" ht="12.75">
      <c r="A125" s="2"/>
      <c r="B125" s="2"/>
    </row>
    <row r="126" spans="1:2" ht="12.75">
      <c r="A126" s="2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</sheetData>
  <sheetProtection/>
  <mergeCells count="9">
    <mergeCell ref="B5:G5"/>
    <mergeCell ref="C13:E13"/>
    <mergeCell ref="A30:R30"/>
    <mergeCell ref="F13:L13"/>
    <mergeCell ref="M13:O13"/>
    <mergeCell ref="P13:R13"/>
    <mergeCell ref="A16:R16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A54"/>
  <sheetViews>
    <sheetView view="pageBreakPreview" zoomScaleSheetLayoutView="100" zoomScalePageLayoutView="0" workbookViewId="0" topLeftCell="A1">
      <selection activeCell="CJ47" sqref="CJ47:DA47"/>
    </sheetView>
  </sheetViews>
  <sheetFormatPr defaultColWidth="0.875" defaultRowHeight="12.75"/>
  <cols>
    <col min="1" max="16384" width="0.875" style="38" customWidth="1"/>
  </cols>
  <sheetData>
    <row r="1" s="47" customFormat="1" ht="12.75" customHeight="1">
      <c r="DA1" s="48" t="s">
        <v>1032</v>
      </c>
    </row>
    <row r="2" ht="12.75" customHeight="1"/>
    <row r="3" spans="1:105" ht="15.75">
      <c r="A3" s="106" t="s">
        <v>1031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</row>
    <row r="4" ht="14.25" customHeight="1">
      <c r="DA4" s="45" t="s">
        <v>1030</v>
      </c>
    </row>
    <row r="5" spans="1:105" s="44" customFormat="1" ht="31.5" customHeight="1">
      <c r="A5" s="117" t="s">
        <v>1029</v>
      </c>
      <c r="B5" s="117"/>
      <c r="C5" s="117"/>
      <c r="D5" s="117"/>
      <c r="E5" s="117"/>
      <c r="F5" s="117"/>
      <c r="G5" s="111" t="s">
        <v>2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3"/>
      <c r="BR5" s="117" t="s">
        <v>1028</v>
      </c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 t="s">
        <v>5</v>
      </c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</row>
    <row r="6" spans="1:105" s="43" customFormat="1" ht="15">
      <c r="A6" s="118">
        <v>1</v>
      </c>
      <c r="B6" s="118"/>
      <c r="C6" s="118"/>
      <c r="D6" s="118"/>
      <c r="E6" s="118"/>
      <c r="F6" s="118"/>
      <c r="G6" s="114">
        <v>2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/>
      <c r="BR6" s="118">
        <v>4</v>
      </c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>
        <v>5</v>
      </c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 s="41" customFormat="1" ht="30" customHeight="1">
      <c r="A7" s="105" t="s">
        <v>1027</v>
      </c>
      <c r="B7" s="105"/>
      <c r="C7" s="105"/>
      <c r="D7" s="105"/>
      <c r="E7" s="105"/>
      <c r="F7" s="105"/>
      <c r="G7" s="42"/>
      <c r="H7" s="119" t="s">
        <v>1026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75591.69</v>
      </c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41" customFormat="1" ht="15">
      <c r="A8" s="105"/>
      <c r="B8" s="105"/>
      <c r="C8" s="105"/>
      <c r="D8" s="105"/>
      <c r="E8" s="105"/>
      <c r="F8" s="105"/>
      <c r="G8" s="42"/>
      <c r="H8" s="107" t="s">
        <v>1025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8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>
        <v>561.54</v>
      </c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1:105" s="41" customFormat="1" ht="15">
      <c r="A9" s="105"/>
      <c r="B9" s="105"/>
      <c r="C9" s="105"/>
      <c r="D9" s="105"/>
      <c r="E9" s="105"/>
      <c r="F9" s="105"/>
      <c r="G9" s="42"/>
      <c r="H9" s="107" t="s">
        <v>1024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8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>
        <v>58657</v>
      </c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</row>
    <row r="10" spans="1:105" s="41" customFormat="1" ht="15">
      <c r="A10" s="105"/>
      <c r="B10" s="105"/>
      <c r="C10" s="105"/>
      <c r="D10" s="105"/>
      <c r="E10" s="105"/>
      <c r="F10" s="105"/>
      <c r="G10" s="42"/>
      <c r="H10" s="107" t="s">
        <v>1023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8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</row>
    <row r="11" spans="1:105" s="41" customFormat="1" ht="15">
      <c r="A11" s="105"/>
      <c r="B11" s="105"/>
      <c r="C11" s="105"/>
      <c r="D11" s="105"/>
      <c r="E11" s="105"/>
      <c r="F11" s="105"/>
      <c r="G11" s="42"/>
      <c r="H11" s="107" t="s">
        <v>1022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8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>
        <v>871.186</v>
      </c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</row>
    <row r="12" spans="1:105" s="41" customFormat="1" ht="15">
      <c r="A12" s="105"/>
      <c r="B12" s="105"/>
      <c r="C12" s="105"/>
      <c r="D12" s="105"/>
      <c r="E12" s="105"/>
      <c r="F12" s="105"/>
      <c r="G12" s="42"/>
      <c r="H12" s="107" t="s">
        <v>1021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8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</row>
    <row r="13" spans="1:105" s="41" customFormat="1" ht="15">
      <c r="A13" s="105"/>
      <c r="B13" s="105"/>
      <c r="C13" s="105"/>
      <c r="D13" s="105"/>
      <c r="E13" s="105"/>
      <c r="F13" s="105"/>
      <c r="G13" s="42"/>
      <c r="H13" s="107" t="s">
        <v>1020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8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>
        <v>3674.58</v>
      </c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</row>
    <row r="14" spans="1:105" s="41" customFormat="1" ht="15">
      <c r="A14" s="105"/>
      <c r="B14" s="105"/>
      <c r="C14" s="105"/>
      <c r="D14" s="105"/>
      <c r="E14" s="105"/>
      <c r="F14" s="105"/>
      <c r="G14" s="42"/>
      <c r="H14" s="107" t="s">
        <v>1019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8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>
        <v>4902.02</v>
      </c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</row>
    <row r="15" spans="1:105" s="41" customFormat="1" ht="15">
      <c r="A15" s="105"/>
      <c r="B15" s="105"/>
      <c r="C15" s="105"/>
      <c r="D15" s="105"/>
      <c r="E15" s="105"/>
      <c r="F15" s="105"/>
      <c r="G15" s="42"/>
      <c r="H15" s="107" t="s">
        <v>1018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8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>
        <v>1490.21</v>
      </c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</row>
    <row r="16" spans="1:105" s="41" customFormat="1" ht="30" customHeight="1">
      <c r="A16" s="105"/>
      <c r="B16" s="105"/>
      <c r="C16" s="105"/>
      <c r="D16" s="105"/>
      <c r="E16" s="105"/>
      <c r="F16" s="105"/>
      <c r="G16" s="42"/>
      <c r="H16" s="107" t="s">
        <v>1017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8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</row>
    <row r="17" spans="1:105" s="41" customFormat="1" ht="30" customHeight="1">
      <c r="A17" s="105"/>
      <c r="B17" s="105"/>
      <c r="C17" s="105"/>
      <c r="D17" s="105"/>
      <c r="E17" s="105"/>
      <c r="F17" s="105"/>
      <c r="G17" s="42"/>
      <c r="H17" s="107" t="s">
        <v>1016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8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>
        <v>147.35</v>
      </c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</row>
    <row r="18" spans="1:105" s="41" customFormat="1" ht="45" customHeight="1">
      <c r="A18" s="105"/>
      <c r="B18" s="105"/>
      <c r="C18" s="105"/>
      <c r="D18" s="105"/>
      <c r="E18" s="105"/>
      <c r="F18" s="105"/>
      <c r="G18" s="42"/>
      <c r="H18" s="107" t="s">
        <v>1015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8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</row>
    <row r="19" spans="1:105" s="41" customFormat="1" ht="75" customHeight="1">
      <c r="A19" s="105"/>
      <c r="B19" s="105"/>
      <c r="C19" s="105"/>
      <c r="D19" s="105"/>
      <c r="E19" s="105"/>
      <c r="F19" s="105"/>
      <c r="G19" s="42"/>
      <c r="H19" s="107" t="s">
        <v>1014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>
        <v>716.08</v>
      </c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</row>
    <row r="20" spans="1:105" s="41" customFormat="1" ht="60" customHeight="1">
      <c r="A20" s="105"/>
      <c r="B20" s="105"/>
      <c r="C20" s="105"/>
      <c r="D20" s="105"/>
      <c r="E20" s="105"/>
      <c r="F20" s="105"/>
      <c r="G20" s="42"/>
      <c r="H20" s="107" t="s">
        <v>1013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</row>
    <row r="21" spans="1:105" s="41" customFormat="1" ht="15">
      <c r="A21" s="105"/>
      <c r="B21" s="105"/>
      <c r="C21" s="105"/>
      <c r="D21" s="105"/>
      <c r="E21" s="105"/>
      <c r="F21" s="105"/>
      <c r="G21" s="42"/>
      <c r="H21" s="107" t="s">
        <v>1012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>
        <v>0.00159</v>
      </c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</row>
    <row r="22" spans="1:105" s="41" customFormat="1" ht="15">
      <c r="A22" s="105"/>
      <c r="B22" s="105"/>
      <c r="C22" s="105"/>
      <c r="D22" s="105"/>
      <c r="E22" s="105"/>
      <c r="F22" s="105"/>
      <c r="G22" s="42"/>
      <c r="H22" s="107" t="s">
        <v>1011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8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</row>
    <row r="23" spans="1:105" s="41" customFormat="1" ht="15">
      <c r="A23" s="105"/>
      <c r="B23" s="105"/>
      <c r="C23" s="105"/>
      <c r="D23" s="105"/>
      <c r="E23" s="105"/>
      <c r="F23" s="105"/>
      <c r="G23" s="42"/>
      <c r="H23" s="107" t="s">
        <v>1010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8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>
        <v>30</v>
      </c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</row>
    <row r="24" spans="1:105" s="41" customFormat="1" ht="45" customHeight="1">
      <c r="A24" s="105"/>
      <c r="B24" s="105"/>
      <c r="C24" s="105"/>
      <c r="D24" s="105"/>
      <c r="E24" s="105"/>
      <c r="F24" s="105"/>
      <c r="G24" s="42"/>
      <c r="H24" s="107" t="s">
        <v>1009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8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</row>
    <row r="25" spans="1:105" s="41" customFormat="1" ht="30" customHeight="1">
      <c r="A25" s="105"/>
      <c r="B25" s="105"/>
      <c r="C25" s="105"/>
      <c r="D25" s="105"/>
      <c r="E25" s="105"/>
      <c r="F25" s="105"/>
      <c r="G25" s="42"/>
      <c r="H25" s="107" t="s">
        <v>1008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>
        <v>4571.72</v>
      </c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</row>
    <row r="26" spans="1:105" s="41" customFormat="1" ht="15">
      <c r="A26" s="105"/>
      <c r="B26" s="105"/>
      <c r="C26" s="105"/>
      <c r="D26" s="105"/>
      <c r="E26" s="105"/>
      <c r="F26" s="105"/>
      <c r="G26" s="42"/>
      <c r="H26" s="107" t="s">
        <v>1007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8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>
        <v>1489.37</v>
      </c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</row>
    <row r="27" spans="1:105" s="41" customFormat="1" ht="15">
      <c r="A27" s="105"/>
      <c r="B27" s="105"/>
      <c r="C27" s="105"/>
      <c r="D27" s="105"/>
      <c r="E27" s="105"/>
      <c r="F27" s="105"/>
      <c r="G27" s="42"/>
      <c r="H27" s="107" t="s">
        <v>1006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8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</row>
    <row r="28" spans="1:105" s="41" customFormat="1" ht="15">
      <c r="A28" s="105"/>
      <c r="B28" s="105"/>
      <c r="C28" s="105"/>
      <c r="D28" s="105"/>
      <c r="E28" s="105"/>
      <c r="F28" s="105"/>
      <c r="G28" s="42"/>
      <c r="H28" s="107" t="s">
        <v>1005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8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</row>
    <row r="29" spans="1:105" s="41" customFormat="1" ht="15">
      <c r="A29" s="105"/>
      <c r="B29" s="105"/>
      <c r="C29" s="105"/>
      <c r="D29" s="105"/>
      <c r="E29" s="105"/>
      <c r="F29" s="105"/>
      <c r="G29" s="42"/>
      <c r="H29" s="107" t="s">
        <v>1004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8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</row>
    <row r="30" spans="1:105" s="41" customFormat="1" ht="15">
      <c r="A30" s="105"/>
      <c r="B30" s="105"/>
      <c r="C30" s="105"/>
      <c r="D30" s="105"/>
      <c r="E30" s="105"/>
      <c r="F30" s="105"/>
      <c r="G30" s="42"/>
      <c r="H30" s="107" t="s">
        <v>1003</v>
      </c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8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</row>
    <row r="31" spans="1:105" s="41" customFormat="1" ht="15">
      <c r="A31" s="105" t="s">
        <v>1002</v>
      </c>
      <c r="B31" s="105"/>
      <c r="C31" s="105"/>
      <c r="D31" s="105"/>
      <c r="E31" s="105"/>
      <c r="F31" s="105"/>
      <c r="G31" s="42"/>
      <c r="H31" s="107" t="s">
        <v>1001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8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</row>
    <row r="32" spans="1:105" s="41" customFormat="1" ht="30" customHeight="1">
      <c r="A32" s="105"/>
      <c r="B32" s="105"/>
      <c r="C32" s="105"/>
      <c r="D32" s="105"/>
      <c r="E32" s="105"/>
      <c r="F32" s="105"/>
      <c r="G32" s="42"/>
      <c r="H32" s="107" t="s">
        <v>1000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8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</row>
    <row r="33" spans="1:105" s="41" customFormat="1" ht="15">
      <c r="A33" s="105"/>
      <c r="B33" s="105"/>
      <c r="C33" s="105"/>
      <c r="D33" s="105"/>
      <c r="E33" s="105"/>
      <c r="F33" s="105"/>
      <c r="G33" s="42"/>
      <c r="H33" s="107" t="s">
        <v>999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8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</row>
    <row r="34" spans="1:105" s="41" customFormat="1" ht="45" customHeight="1">
      <c r="A34" s="105"/>
      <c r="B34" s="105"/>
      <c r="C34" s="105"/>
      <c r="D34" s="105"/>
      <c r="E34" s="105"/>
      <c r="F34" s="105"/>
      <c r="G34" s="42"/>
      <c r="H34" s="107" t="s">
        <v>998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8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</row>
    <row r="35" spans="1:105" s="41" customFormat="1" ht="15">
      <c r="A35" s="105"/>
      <c r="B35" s="105"/>
      <c r="C35" s="105"/>
      <c r="D35" s="105"/>
      <c r="E35" s="105"/>
      <c r="F35" s="105"/>
      <c r="G35" s="42"/>
      <c r="H35" s="107" t="s">
        <v>997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8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</row>
    <row r="36" spans="1:105" s="41" customFormat="1" ht="15">
      <c r="A36" s="105"/>
      <c r="B36" s="105"/>
      <c r="C36" s="105"/>
      <c r="D36" s="105"/>
      <c r="E36" s="105"/>
      <c r="F36" s="105"/>
      <c r="G36" s="42"/>
      <c r="H36" s="107" t="s">
        <v>996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</row>
    <row r="37" spans="1:105" s="41" customFormat="1" ht="15">
      <c r="A37" s="105"/>
      <c r="B37" s="105"/>
      <c r="C37" s="105"/>
      <c r="D37" s="105"/>
      <c r="E37" s="105"/>
      <c r="F37" s="105"/>
      <c r="G37" s="42"/>
      <c r="H37" s="107" t="s">
        <v>995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8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</row>
    <row r="38" spans="1:105" s="41" customFormat="1" ht="15">
      <c r="A38" s="105" t="s">
        <v>994</v>
      </c>
      <c r="B38" s="105"/>
      <c r="C38" s="105"/>
      <c r="D38" s="105"/>
      <c r="E38" s="105"/>
      <c r="F38" s="105"/>
      <c r="G38" s="42"/>
      <c r="H38" s="107" t="s">
        <v>993</v>
      </c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8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>
        <v>100</v>
      </c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</row>
    <row r="39" spans="1:105" s="41" customFormat="1" ht="15">
      <c r="A39" s="105"/>
      <c r="B39" s="105"/>
      <c r="C39" s="105"/>
      <c r="D39" s="105"/>
      <c r="E39" s="105"/>
      <c r="F39" s="105"/>
      <c r="G39" s="42"/>
      <c r="H39" s="107" t="s">
        <v>992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</row>
    <row r="40" spans="1:105" s="41" customFormat="1" ht="30" customHeight="1">
      <c r="A40" s="105"/>
      <c r="B40" s="105"/>
      <c r="C40" s="105"/>
      <c r="D40" s="105"/>
      <c r="E40" s="105"/>
      <c r="F40" s="105"/>
      <c r="G40" s="42"/>
      <c r="H40" s="107" t="s">
        <v>991</v>
      </c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8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>
        <v>100</v>
      </c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</row>
    <row r="41" spans="1:105" s="41" customFormat="1" ht="15">
      <c r="A41" s="105"/>
      <c r="B41" s="105"/>
      <c r="C41" s="105"/>
      <c r="D41" s="105"/>
      <c r="E41" s="105"/>
      <c r="F41" s="105"/>
      <c r="G41" s="42"/>
      <c r="H41" s="107" t="s">
        <v>990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8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</row>
    <row r="42" spans="1:105" s="41" customFormat="1" ht="15">
      <c r="A42" s="105"/>
      <c r="B42" s="105"/>
      <c r="C42" s="105"/>
      <c r="D42" s="105"/>
      <c r="E42" s="105"/>
      <c r="F42" s="105"/>
      <c r="G42" s="42"/>
      <c r="H42" s="107" t="s">
        <v>989</v>
      </c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</row>
    <row r="43" spans="1:105" s="41" customFormat="1" ht="15">
      <c r="A43" s="105" t="s">
        <v>988</v>
      </c>
      <c r="B43" s="105"/>
      <c r="C43" s="105"/>
      <c r="D43" s="105"/>
      <c r="E43" s="105"/>
      <c r="F43" s="105"/>
      <c r="G43" s="42"/>
      <c r="H43" s="107" t="s">
        <v>514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</row>
    <row r="44" spans="1:105" s="41" customFormat="1" ht="15">
      <c r="A44" s="105" t="s">
        <v>987</v>
      </c>
      <c r="B44" s="105"/>
      <c r="C44" s="105"/>
      <c r="D44" s="105"/>
      <c r="E44" s="105"/>
      <c r="F44" s="105"/>
      <c r="G44" s="42"/>
      <c r="H44" s="107" t="s">
        <v>986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8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</row>
    <row r="45" spans="1:105" s="41" customFormat="1" ht="15">
      <c r="A45" s="105" t="s">
        <v>985</v>
      </c>
      <c r="B45" s="105"/>
      <c r="C45" s="105"/>
      <c r="D45" s="105"/>
      <c r="E45" s="105"/>
      <c r="F45" s="105"/>
      <c r="G45" s="42"/>
      <c r="H45" s="107" t="s">
        <v>984</v>
      </c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8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10">
        <f>CJ7+CJ38+CJ31</f>
        <v>75691.69</v>
      </c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</row>
    <row r="46" spans="1:105" s="41" customFormat="1" ht="15">
      <c r="A46" s="105" t="s">
        <v>983</v>
      </c>
      <c r="B46" s="105"/>
      <c r="C46" s="105"/>
      <c r="D46" s="105"/>
      <c r="E46" s="105"/>
      <c r="F46" s="105"/>
      <c r="G46" s="42"/>
      <c r="H46" s="107" t="s">
        <v>407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8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</row>
    <row r="47" spans="1:105" s="41" customFormat="1" ht="15">
      <c r="A47" s="105" t="s">
        <v>982</v>
      </c>
      <c r="B47" s="105"/>
      <c r="C47" s="105"/>
      <c r="D47" s="105"/>
      <c r="E47" s="105"/>
      <c r="F47" s="105"/>
      <c r="G47" s="42"/>
      <c r="H47" s="107" t="s">
        <v>405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8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10">
        <f>CJ45</f>
        <v>75691.69</v>
      </c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</row>
    <row r="48" spans="1:105" s="41" customFormat="1" ht="15">
      <c r="A48" s="105" t="s">
        <v>981</v>
      </c>
      <c r="B48" s="105"/>
      <c r="C48" s="105"/>
      <c r="D48" s="105"/>
      <c r="E48" s="105"/>
      <c r="F48" s="105"/>
      <c r="G48" s="42"/>
      <c r="H48" s="107" t="s">
        <v>403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8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</row>
    <row r="49" spans="1:105" s="41" customFormat="1" ht="15">
      <c r="A49" s="105" t="s">
        <v>980</v>
      </c>
      <c r="B49" s="105"/>
      <c r="C49" s="105"/>
      <c r="D49" s="105"/>
      <c r="E49" s="105"/>
      <c r="F49" s="105"/>
      <c r="G49" s="42"/>
      <c r="H49" s="107" t="s">
        <v>401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8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</row>
    <row r="51" s="40" customFormat="1" ht="15">
      <c r="D51" s="40" t="s">
        <v>72</v>
      </c>
    </row>
    <row r="52" spans="4:105" s="39" customFormat="1" ht="58.5" customHeight="1">
      <c r="D52" s="39" t="s">
        <v>127</v>
      </c>
      <c r="G52" s="121" t="s">
        <v>979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</row>
    <row r="53" spans="4:105" s="39" customFormat="1" ht="58.5" customHeight="1">
      <c r="D53" s="39" t="s">
        <v>124</v>
      </c>
      <c r="G53" s="121" t="s">
        <v>978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</row>
    <row r="54" spans="4:105" s="39" customFormat="1" ht="58.5" customHeight="1">
      <c r="D54" s="39" t="s">
        <v>122</v>
      </c>
      <c r="G54" s="121" t="s">
        <v>977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</row>
    <row r="55" ht="3" customHeight="1"/>
  </sheetData>
  <sheetProtection/>
  <mergeCells count="184">
    <mergeCell ref="G54:DA54"/>
    <mergeCell ref="A49:F49"/>
    <mergeCell ref="H49:BQ49"/>
    <mergeCell ref="BR49:CI49"/>
    <mergeCell ref="CJ49:DA49"/>
    <mergeCell ref="A48:F48"/>
    <mergeCell ref="H48:BQ48"/>
    <mergeCell ref="BR48:CI48"/>
    <mergeCell ref="CJ48:DA48"/>
    <mergeCell ref="G52:DA52"/>
    <mergeCell ref="G53:DA53"/>
    <mergeCell ref="A46:F46"/>
    <mergeCell ref="H46:BQ46"/>
    <mergeCell ref="BR46:CI46"/>
    <mergeCell ref="CJ46:DA46"/>
    <mergeCell ref="A47:F47"/>
    <mergeCell ref="H47:BQ47"/>
    <mergeCell ref="BR47:CI47"/>
    <mergeCell ref="CJ47:DA47"/>
    <mergeCell ref="BR35:CI35"/>
    <mergeCell ref="A5:F5"/>
    <mergeCell ref="A6:F6"/>
    <mergeCell ref="A7:F7"/>
    <mergeCell ref="A8:F8"/>
    <mergeCell ref="BR34:CI34"/>
    <mergeCell ref="A28:F28"/>
    <mergeCell ref="A29:F29"/>
    <mergeCell ref="A32:F32"/>
    <mergeCell ref="A33:F33"/>
    <mergeCell ref="CJ34:DA34"/>
    <mergeCell ref="A15:F15"/>
    <mergeCell ref="A16:F16"/>
    <mergeCell ref="A21:F21"/>
    <mergeCell ref="A22:F22"/>
    <mergeCell ref="A24:F24"/>
    <mergeCell ref="A34:F34"/>
    <mergeCell ref="A25:F25"/>
    <mergeCell ref="A23:F23"/>
    <mergeCell ref="H31:BQ31"/>
    <mergeCell ref="H7:BQ7"/>
    <mergeCell ref="H8:BQ8"/>
    <mergeCell ref="H9:BQ9"/>
    <mergeCell ref="H10:BQ10"/>
    <mergeCell ref="A30:F30"/>
    <mergeCell ref="A31:F31"/>
    <mergeCell ref="A26:F26"/>
    <mergeCell ref="A27:F27"/>
    <mergeCell ref="A9:F9"/>
    <mergeCell ref="A10:F10"/>
    <mergeCell ref="H11:BQ11"/>
    <mergeCell ref="H12:BQ12"/>
    <mergeCell ref="H13:BQ13"/>
    <mergeCell ref="A20:F20"/>
    <mergeCell ref="H19:BQ19"/>
    <mergeCell ref="H20:BQ20"/>
    <mergeCell ref="A18:F18"/>
    <mergeCell ref="A19:F19"/>
    <mergeCell ref="H27:BQ27"/>
    <mergeCell ref="H28:BQ28"/>
    <mergeCell ref="H29:BQ29"/>
    <mergeCell ref="H30:BQ30"/>
    <mergeCell ref="H23:BQ23"/>
    <mergeCell ref="H24:BQ24"/>
    <mergeCell ref="H25:BQ25"/>
    <mergeCell ref="H26:BQ26"/>
    <mergeCell ref="H21:BQ21"/>
    <mergeCell ref="H14:BQ14"/>
    <mergeCell ref="H15:BQ15"/>
    <mergeCell ref="BR13:CI13"/>
    <mergeCell ref="BR17:CI17"/>
    <mergeCell ref="BR18:CI18"/>
    <mergeCell ref="BR19:CI19"/>
    <mergeCell ref="BR20:CI20"/>
    <mergeCell ref="BR21:CI21"/>
    <mergeCell ref="H18:BQ18"/>
    <mergeCell ref="A40:F40"/>
    <mergeCell ref="H40:BQ40"/>
    <mergeCell ref="BR40:CI40"/>
    <mergeCell ref="BR9:CI9"/>
    <mergeCell ref="BR10:CI10"/>
    <mergeCell ref="BR11:CI11"/>
    <mergeCell ref="BR12:CI12"/>
    <mergeCell ref="BR14:CI14"/>
    <mergeCell ref="BR15:CI15"/>
    <mergeCell ref="BR16:CI16"/>
    <mergeCell ref="BR23:CI23"/>
    <mergeCell ref="BR24:CI24"/>
    <mergeCell ref="BR25:CI25"/>
    <mergeCell ref="BR5:CI5"/>
    <mergeCell ref="BR6:CI6"/>
    <mergeCell ref="BR7:CI7"/>
    <mergeCell ref="BR8:CI8"/>
    <mergeCell ref="BR22:CI22"/>
    <mergeCell ref="BR31:CI31"/>
    <mergeCell ref="BR32:CI32"/>
    <mergeCell ref="BR33:CI33"/>
    <mergeCell ref="BR26:CI26"/>
    <mergeCell ref="BR27:CI27"/>
    <mergeCell ref="BR28:CI28"/>
    <mergeCell ref="BR29:CI29"/>
    <mergeCell ref="BR30:CI30"/>
    <mergeCell ref="CJ9:DA9"/>
    <mergeCell ref="CJ10:DA10"/>
    <mergeCell ref="CJ11:DA11"/>
    <mergeCell ref="CJ12:DA12"/>
    <mergeCell ref="CJ5:DA5"/>
    <mergeCell ref="CJ6:DA6"/>
    <mergeCell ref="CJ7:DA7"/>
    <mergeCell ref="CJ8:DA8"/>
    <mergeCell ref="CJ17:DA17"/>
    <mergeCell ref="CJ18:DA18"/>
    <mergeCell ref="CJ19:DA19"/>
    <mergeCell ref="CJ20:DA20"/>
    <mergeCell ref="CJ13:DA13"/>
    <mergeCell ref="CJ14:DA14"/>
    <mergeCell ref="CJ15:DA15"/>
    <mergeCell ref="CJ16:DA16"/>
    <mergeCell ref="CJ23:DA23"/>
    <mergeCell ref="CJ24:DA24"/>
    <mergeCell ref="CJ31:DA31"/>
    <mergeCell ref="CJ32:DA32"/>
    <mergeCell ref="CJ25:DA25"/>
    <mergeCell ref="CJ26:DA26"/>
    <mergeCell ref="CJ27:DA27"/>
    <mergeCell ref="CJ28:DA28"/>
    <mergeCell ref="CJ29:DA29"/>
    <mergeCell ref="CJ30:DA30"/>
    <mergeCell ref="CJ33:DA33"/>
    <mergeCell ref="G5:BQ5"/>
    <mergeCell ref="G6:BQ6"/>
    <mergeCell ref="A11:F11"/>
    <mergeCell ref="A12:F12"/>
    <mergeCell ref="A13:F13"/>
    <mergeCell ref="A14:F14"/>
    <mergeCell ref="A17:F17"/>
    <mergeCell ref="CJ21:DA21"/>
    <mergeCell ref="CJ22:DA22"/>
    <mergeCell ref="BR38:CI38"/>
    <mergeCell ref="CJ38:DA38"/>
    <mergeCell ref="H37:BQ37"/>
    <mergeCell ref="CJ35:DA35"/>
    <mergeCell ref="A36:F36"/>
    <mergeCell ref="H36:BQ36"/>
    <mergeCell ref="BR36:CI36"/>
    <mergeCell ref="CJ36:DA36"/>
    <mergeCell ref="A35:F35"/>
    <mergeCell ref="H35:BQ35"/>
    <mergeCell ref="H32:BQ32"/>
    <mergeCell ref="H33:BQ33"/>
    <mergeCell ref="H34:BQ34"/>
    <mergeCell ref="CJ40:DA40"/>
    <mergeCell ref="BR37:CI37"/>
    <mergeCell ref="CJ39:DA39"/>
    <mergeCell ref="H39:BQ39"/>
    <mergeCell ref="BR39:CI39"/>
    <mergeCell ref="CJ37:DA37"/>
    <mergeCell ref="H38:BQ38"/>
    <mergeCell ref="H42:BQ42"/>
    <mergeCell ref="BR42:CI42"/>
    <mergeCell ref="CJ42:DA42"/>
    <mergeCell ref="A41:F41"/>
    <mergeCell ref="H41:BQ41"/>
    <mergeCell ref="BR41:CI41"/>
    <mergeCell ref="CJ41:DA41"/>
    <mergeCell ref="CJ44:DA44"/>
    <mergeCell ref="H22:BQ22"/>
    <mergeCell ref="A37:F37"/>
    <mergeCell ref="A38:F38"/>
    <mergeCell ref="A39:F39"/>
    <mergeCell ref="A43:F43"/>
    <mergeCell ref="H43:BQ43"/>
    <mergeCell ref="BR43:CI43"/>
    <mergeCell ref="CJ43:DA43"/>
    <mergeCell ref="A42:F42"/>
    <mergeCell ref="A45:F45"/>
    <mergeCell ref="A3:DA3"/>
    <mergeCell ref="H16:BQ16"/>
    <mergeCell ref="H17:BQ17"/>
    <mergeCell ref="H45:BQ45"/>
    <mergeCell ref="BR45:CI45"/>
    <mergeCell ref="CJ45:DA45"/>
    <mergeCell ref="A44:F44"/>
    <mergeCell ref="H44:BQ44"/>
    <mergeCell ref="BR44:CI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Y42"/>
  <sheetViews>
    <sheetView view="pageBreakPreview" zoomScaleSheetLayoutView="100" zoomScalePageLayoutView="0" workbookViewId="0" topLeftCell="A5">
      <selection activeCell="CJ47" sqref="CJ47:DA47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1059</v>
      </c>
    </row>
    <row r="2" ht="15"/>
    <row r="3" spans="1:155" ht="15.75">
      <c r="A3" s="128" t="s">
        <v>1058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</row>
    <row r="4" s="39" customFormat="1" ht="12.75" customHeight="1">
      <c r="EY4" s="51"/>
    </row>
    <row r="5" spans="1:155" s="50" customFormat="1" ht="29.25" customHeight="1">
      <c r="A5" s="131" t="s">
        <v>1029</v>
      </c>
      <c r="B5" s="132"/>
      <c r="C5" s="132"/>
      <c r="D5" s="132"/>
      <c r="E5" s="132"/>
      <c r="F5" s="132"/>
      <c r="G5" s="132"/>
      <c r="H5" s="133"/>
      <c r="I5" s="131" t="s">
        <v>1057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40" t="s">
        <v>1056</v>
      </c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2"/>
      <c r="BG5" s="140" t="s">
        <v>1055</v>
      </c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2"/>
      <c r="BV5" s="149" t="s">
        <v>1054</v>
      </c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1"/>
      <c r="DL5" s="149" t="s">
        <v>1053</v>
      </c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1"/>
    </row>
    <row r="6" spans="1:155" s="50" customFormat="1" ht="15">
      <c r="A6" s="134"/>
      <c r="B6" s="135"/>
      <c r="C6" s="135"/>
      <c r="D6" s="135"/>
      <c r="E6" s="135"/>
      <c r="F6" s="135"/>
      <c r="G6" s="135"/>
      <c r="H6" s="136"/>
      <c r="I6" s="134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43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5"/>
      <c r="BG6" s="143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5"/>
      <c r="BV6" s="140" t="s">
        <v>1052</v>
      </c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2"/>
      <c r="CJ6" s="149" t="s">
        <v>1051</v>
      </c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1"/>
      <c r="DL6" s="140" t="s">
        <v>1050</v>
      </c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2"/>
      <c r="DZ6" s="140" t="s">
        <v>1049</v>
      </c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2"/>
      <c r="EM6" s="140" t="s">
        <v>99</v>
      </c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2"/>
    </row>
    <row r="7" spans="1:155" s="50" customFormat="1" ht="29.25" customHeight="1">
      <c r="A7" s="134"/>
      <c r="B7" s="135"/>
      <c r="C7" s="135"/>
      <c r="D7" s="135"/>
      <c r="E7" s="135"/>
      <c r="F7" s="135"/>
      <c r="G7" s="135"/>
      <c r="H7" s="136"/>
      <c r="I7" s="134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43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5"/>
      <c r="BG7" s="143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5"/>
      <c r="BV7" s="146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8"/>
      <c r="CJ7" s="130" t="s">
        <v>1048</v>
      </c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 t="s">
        <v>1047</v>
      </c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43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5"/>
      <c r="DZ7" s="143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5"/>
      <c r="EM7" s="143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5"/>
    </row>
    <row r="8" spans="1:155" s="50" customFormat="1" ht="72" customHeight="1">
      <c r="A8" s="137"/>
      <c r="B8" s="138"/>
      <c r="C8" s="138"/>
      <c r="D8" s="138"/>
      <c r="E8" s="138"/>
      <c r="F8" s="138"/>
      <c r="G8" s="138"/>
      <c r="H8" s="139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46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8"/>
      <c r="BG8" s="146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8"/>
      <c r="BV8" s="151" t="s">
        <v>1045</v>
      </c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 t="s">
        <v>1046</v>
      </c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51" t="s">
        <v>1045</v>
      </c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46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8"/>
      <c r="DZ8" s="146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8"/>
      <c r="EM8" s="146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8"/>
    </row>
    <row r="9" spans="1:155" ht="15">
      <c r="A9" s="118">
        <v>1</v>
      </c>
      <c r="B9" s="118"/>
      <c r="C9" s="118"/>
      <c r="D9" s="118"/>
      <c r="E9" s="118"/>
      <c r="F9" s="118"/>
      <c r="G9" s="118"/>
      <c r="H9" s="118"/>
      <c r="I9" s="114">
        <v>2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29">
        <v>3</v>
      </c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>
        <v>4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>
        <v>5</v>
      </c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>
        <v>6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>
        <v>7</v>
      </c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>
        <v>8</v>
      </c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>
        <v>9</v>
      </c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>
        <v>10</v>
      </c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</row>
    <row r="10" spans="1:155" s="39" customFormat="1" ht="1.5" customHeight="1">
      <c r="A10" s="123" t="s">
        <v>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5"/>
    </row>
    <row r="11" spans="1:155" s="39" customFormat="1" ht="28.5" customHeight="1" hidden="1">
      <c r="A11" s="126" t="s">
        <v>1043</v>
      </c>
      <c r="B11" s="126"/>
      <c r="C11" s="126"/>
      <c r="D11" s="126"/>
      <c r="E11" s="126"/>
      <c r="F11" s="126"/>
      <c r="G11" s="126"/>
      <c r="H11" s="126"/>
      <c r="I11" s="49"/>
      <c r="J11" s="127" t="s">
        <v>1042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</row>
    <row r="12" spans="1:155" s="39" customFormat="1" ht="15" hidden="1">
      <c r="A12" s="126"/>
      <c r="B12" s="126"/>
      <c r="C12" s="126"/>
      <c r="D12" s="126"/>
      <c r="E12" s="126"/>
      <c r="F12" s="126"/>
      <c r="G12" s="126"/>
      <c r="H12" s="126"/>
      <c r="I12" s="49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</row>
    <row r="13" spans="1:155" s="39" customFormat="1" ht="15" hidden="1">
      <c r="A13" s="126" t="s">
        <v>8</v>
      </c>
      <c r="B13" s="126"/>
      <c r="C13" s="126"/>
      <c r="D13" s="126"/>
      <c r="E13" s="126"/>
      <c r="F13" s="126"/>
      <c r="G13" s="126"/>
      <c r="H13" s="126"/>
      <c r="I13" s="49"/>
      <c r="J13" s="127" t="s">
        <v>1041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</row>
    <row r="14" spans="1:155" s="39" customFormat="1" ht="15" hidden="1">
      <c r="A14" s="126" t="s">
        <v>10</v>
      </c>
      <c r="B14" s="126"/>
      <c r="C14" s="126"/>
      <c r="D14" s="126"/>
      <c r="E14" s="126"/>
      <c r="F14" s="126"/>
      <c r="G14" s="126"/>
      <c r="H14" s="126"/>
      <c r="I14" s="49"/>
      <c r="J14" s="127" t="s">
        <v>1037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</row>
    <row r="15" spans="1:155" s="39" customFormat="1" ht="15" hidden="1">
      <c r="A15" s="126" t="s">
        <v>12</v>
      </c>
      <c r="B15" s="126"/>
      <c r="C15" s="126"/>
      <c r="D15" s="126"/>
      <c r="E15" s="126"/>
      <c r="F15" s="126"/>
      <c r="G15" s="126"/>
      <c r="H15" s="126"/>
      <c r="I15" s="49"/>
      <c r="J15" s="127" t="s">
        <v>42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</row>
    <row r="16" spans="1:155" s="39" customFormat="1" ht="15" hidden="1">
      <c r="A16" s="126" t="s">
        <v>42</v>
      </c>
      <c r="B16" s="126"/>
      <c r="C16" s="126"/>
      <c r="D16" s="126"/>
      <c r="E16" s="126"/>
      <c r="F16" s="126"/>
      <c r="G16" s="126"/>
      <c r="H16" s="126"/>
      <c r="I16" s="49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</row>
    <row r="17" spans="1:155" s="39" customFormat="1" ht="15" hidden="1">
      <c r="A17" s="126" t="s">
        <v>18</v>
      </c>
      <c r="B17" s="126"/>
      <c r="C17" s="126"/>
      <c r="D17" s="126"/>
      <c r="E17" s="126"/>
      <c r="F17" s="126"/>
      <c r="G17" s="126"/>
      <c r="H17" s="126"/>
      <c r="I17" s="49"/>
      <c r="J17" s="127" t="s">
        <v>1040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</row>
    <row r="18" spans="1:155" s="39" customFormat="1" ht="15" hidden="1">
      <c r="A18" s="126" t="s">
        <v>1039</v>
      </c>
      <c r="B18" s="126"/>
      <c r="C18" s="126"/>
      <c r="D18" s="126"/>
      <c r="E18" s="126"/>
      <c r="F18" s="126"/>
      <c r="G18" s="126"/>
      <c r="H18" s="126"/>
      <c r="I18" s="49"/>
      <c r="J18" s="127" t="s">
        <v>1037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</row>
    <row r="19" spans="1:155" s="39" customFormat="1" ht="15" hidden="1">
      <c r="A19" s="126" t="s">
        <v>29</v>
      </c>
      <c r="B19" s="126"/>
      <c r="C19" s="126"/>
      <c r="D19" s="126"/>
      <c r="E19" s="126"/>
      <c r="F19" s="126"/>
      <c r="G19" s="126"/>
      <c r="H19" s="126"/>
      <c r="I19" s="49"/>
      <c r="J19" s="127" t="s">
        <v>42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</row>
    <row r="20" spans="1:155" s="39" customFormat="1" ht="15" hidden="1">
      <c r="A20" s="126"/>
      <c r="B20" s="126"/>
      <c r="C20" s="126"/>
      <c r="D20" s="126"/>
      <c r="E20" s="126"/>
      <c r="F20" s="126"/>
      <c r="G20" s="126"/>
      <c r="H20" s="126"/>
      <c r="I20" s="49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</row>
    <row r="21" spans="1:155" s="39" customFormat="1" ht="15" hidden="1">
      <c r="A21" s="126" t="s">
        <v>36</v>
      </c>
      <c r="B21" s="126"/>
      <c r="C21" s="126"/>
      <c r="D21" s="126"/>
      <c r="E21" s="126"/>
      <c r="F21" s="126"/>
      <c r="G21" s="126"/>
      <c r="H21" s="126"/>
      <c r="I21" s="49"/>
      <c r="J21" s="127" t="s">
        <v>1044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</row>
    <row r="22" spans="1:155" s="39" customFormat="1" ht="15" hidden="1">
      <c r="A22" s="126" t="s">
        <v>38</v>
      </c>
      <c r="B22" s="126"/>
      <c r="C22" s="126"/>
      <c r="D22" s="126"/>
      <c r="E22" s="126"/>
      <c r="F22" s="126"/>
      <c r="G22" s="126"/>
      <c r="H22" s="126"/>
      <c r="I22" s="49"/>
      <c r="J22" s="127" t="s">
        <v>1037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</row>
    <row r="23" spans="1:155" s="39" customFormat="1" ht="15" hidden="1">
      <c r="A23" s="126" t="s">
        <v>1036</v>
      </c>
      <c r="B23" s="126"/>
      <c r="C23" s="126"/>
      <c r="D23" s="126"/>
      <c r="E23" s="126"/>
      <c r="F23" s="126"/>
      <c r="G23" s="126"/>
      <c r="H23" s="126"/>
      <c r="I23" s="49"/>
      <c r="J23" s="127" t="s">
        <v>1035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</row>
    <row r="24" spans="1:155" s="39" customFormat="1" ht="15" hidden="1">
      <c r="A24" s="126" t="s">
        <v>1034</v>
      </c>
      <c r="B24" s="126"/>
      <c r="C24" s="126"/>
      <c r="D24" s="126"/>
      <c r="E24" s="126"/>
      <c r="F24" s="126"/>
      <c r="G24" s="126"/>
      <c r="H24" s="126"/>
      <c r="I24" s="49"/>
      <c r="J24" s="127" t="s">
        <v>42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</row>
    <row r="25" spans="1:155" s="39" customFormat="1" ht="15" hidden="1">
      <c r="A25" s="126" t="s">
        <v>42</v>
      </c>
      <c r="B25" s="126"/>
      <c r="C25" s="126"/>
      <c r="D25" s="126"/>
      <c r="E25" s="126"/>
      <c r="F25" s="126"/>
      <c r="G25" s="126"/>
      <c r="H25" s="126"/>
      <c r="I25" s="49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</row>
    <row r="26" spans="1:155" s="39" customFormat="1" ht="15" hidden="1">
      <c r="A26" s="126" t="s">
        <v>537</v>
      </c>
      <c r="B26" s="126"/>
      <c r="C26" s="126"/>
      <c r="D26" s="126"/>
      <c r="E26" s="126"/>
      <c r="F26" s="126"/>
      <c r="G26" s="126"/>
      <c r="H26" s="126"/>
      <c r="I26" s="49"/>
      <c r="J26" s="127" t="s">
        <v>1033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</row>
    <row r="27" spans="1:155" s="39" customFormat="1" ht="15">
      <c r="A27" s="123" t="s">
        <v>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5"/>
    </row>
    <row r="28" spans="1:155" s="39" customFormat="1" ht="28.5" customHeight="1">
      <c r="A28" s="126" t="s">
        <v>1043</v>
      </c>
      <c r="B28" s="126"/>
      <c r="C28" s="126"/>
      <c r="D28" s="126"/>
      <c r="E28" s="126"/>
      <c r="F28" s="126"/>
      <c r="G28" s="126"/>
      <c r="H28" s="126"/>
      <c r="I28" s="49"/>
      <c r="J28" s="127" t="s">
        <v>1042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</row>
    <row r="29" spans="1:155" s="39" customFormat="1" ht="15">
      <c r="A29" s="126" t="s">
        <v>8</v>
      </c>
      <c r="B29" s="126"/>
      <c r="C29" s="126"/>
      <c r="D29" s="126"/>
      <c r="E29" s="126"/>
      <c r="F29" s="126"/>
      <c r="G29" s="126"/>
      <c r="H29" s="126"/>
      <c r="I29" s="49"/>
      <c r="J29" s="127" t="s">
        <v>1041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</row>
    <row r="30" spans="1:155" s="39" customFormat="1" ht="15">
      <c r="A30" s="126" t="s">
        <v>10</v>
      </c>
      <c r="B30" s="126"/>
      <c r="C30" s="126"/>
      <c r="D30" s="126"/>
      <c r="E30" s="126"/>
      <c r="F30" s="126"/>
      <c r="G30" s="126"/>
      <c r="H30" s="126"/>
      <c r="I30" s="49"/>
      <c r="J30" s="127" t="s">
        <v>1037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2">
        <v>28.36</v>
      </c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>
        <v>3.3023048</v>
      </c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>
        <v>2.07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>
        <v>1.4528</v>
      </c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>
        <v>440482.71</v>
      </c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>
        <v>41.2</v>
      </c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>
        <v>17.46</v>
      </c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>
        <v>58.66</v>
      </c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</row>
    <row r="31" spans="1:155" s="39" customFormat="1" ht="15">
      <c r="A31" s="126" t="s">
        <v>12</v>
      </c>
      <c r="B31" s="126"/>
      <c r="C31" s="126"/>
      <c r="D31" s="126"/>
      <c r="E31" s="126"/>
      <c r="F31" s="126"/>
      <c r="G31" s="126"/>
      <c r="H31" s="126"/>
      <c r="I31" s="49"/>
      <c r="J31" s="127" t="s">
        <v>42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</row>
    <row r="32" spans="1:155" s="39" customFormat="1" ht="15">
      <c r="A32" s="126" t="s">
        <v>42</v>
      </c>
      <c r="B32" s="126"/>
      <c r="C32" s="126"/>
      <c r="D32" s="126"/>
      <c r="E32" s="126"/>
      <c r="F32" s="126"/>
      <c r="G32" s="126"/>
      <c r="H32" s="126"/>
      <c r="I32" s="49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</row>
    <row r="33" spans="1:155" s="39" customFormat="1" ht="15">
      <c r="A33" s="126" t="s">
        <v>18</v>
      </c>
      <c r="B33" s="126"/>
      <c r="C33" s="126"/>
      <c r="D33" s="126"/>
      <c r="E33" s="126"/>
      <c r="F33" s="126"/>
      <c r="G33" s="126"/>
      <c r="H33" s="126"/>
      <c r="I33" s="49"/>
      <c r="J33" s="127" t="s">
        <v>1040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</row>
    <row r="34" spans="1:155" s="39" customFormat="1" ht="15">
      <c r="A34" s="126" t="s">
        <v>1039</v>
      </c>
      <c r="B34" s="126"/>
      <c r="C34" s="126"/>
      <c r="D34" s="126"/>
      <c r="E34" s="126"/>
      <c r="F34" s="126"/>
      <c r="G34" s="126"/>
      <c r="H34" s="126"/>
      <c r="I34" s="49"/>
      <c r="J34" s="127" t="s">
        <v>1037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</row>
    <row r="35" spans="1:155" s="39" customFormat="1" ht="15">
      <c r="A35" s="126" t="s">
        <v>29</v>
      </c>
      <c r="B35" s="126"/>
      <c r="C35" s="126"/>
      <c r="D35" s="126"/>
      <c r="E35" s="126"/>
      <c r="F35" s="126"/>
      <c r="G35" s="126"/>
      <c r="H35" s="126"/>
      <c r="I35" s="49"/>
      <c r="J35" s="127" t="s">
        <v>42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</row>
    <row r="36" spans="1:155" s="39" customFormat="1" ht="15">
      <c r="A36" s="126"/>
      <c r="B36" s="126"/>
      <c r="C36" s="126"/>
      <c r="D36" s="126"/>
      <c r="E36" s="126"/>
      <c r="F36" s="126"/>
      <c r="G36" s="126"/>
      <c r="H36" s="126"/>
      <c r="I36" s="49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</row>
    <row r="37" spans="1:155" s="39" customFormat="1" ht="15">
      <c r="A37" s="126" t="s">
        <v>36</v>
      </c>
      <c r="B37" s="126"/>
      <c r="C37" s="126"/>
      <c r="D37" s="126"/>
      <c r="E37" s="126"/>
      <c r="F37" s="126"/>
      <c r="G37" s="126"/>
      <c r="H37" s="126"/>
      <c r="I37" s="49"/>
      <c r="J37" s="127" t="s">
        <v>1038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</row>
    <row r="38" spans="1:155" s="39" customFormat="1" ht="15">
      <c r="A38" s="126" t="s">
        <v>38</v>
      </c>
      <c r="B38" s="126"/>
      <c r="C38" s="126"/>
      <c r="D38" s="126"/>
      <c r="E38" s="126"/>
      <c r="F38" s="126"/>
      <c r="G38" s="126"/>
      <c r="H38" s="126"/>
      <c r="I38" s="49"/>
      <c r="J38" s="127" t="s">
        <v>1037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</row>
    <row r="39" spans="1:155" s="39" customFormat="1" ht="15">
      <c r="A39" s="126" t="s">
        <v>1036</v>
      </c>
      <c r="B39" s="126"/>
      <c r="C39" s="126"/>
      <c r="D39" s="126"/>
      <c r="E39" s="126"/>
      <c r="F39" s="126"/>
      <c r="G39" s="126"/>
      <c r="H39" s="126"/>
      <c r="I39" s="49"/>
      <c r="J39" s="127" t="s">
        <v>1035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</row>
    <row r="40" spans="1:155" s="39" customFormat="1" ht="15">
      <c r="A40" s="126" t="s">
        <v>1034</v>
      </c>
      <c r="B40" s="126"/>
      <c r="C40" s="126"/>
      <c r="D40" s="126"/>
      <c r="E40" s="126"/>
      <c r="F40" s="126"/>
      <c r="G40" s="126"/>
      <c r="H40" s="126"/>
      <c r="I40" s="49"/>
      <c r="J40" s="127" t="s">
        <v>42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</row>
    <row r="41" spans="1:155" s="39" customFormat="1" ht="15">
      <c r="A41" s="126" t="s">
        <v>42</v>
      </c>
      <c r="B41" s="126"/>
      <c r="C41" s="126"/>
      <c r="D41" s="126"/>
      <c r="E41" s="126"/>
      <c r="F41" s="126"/>
      <c r="G41" s="126"/>
      <c r="H41" s="126"/>
      <c r="I41" s="49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</row>
    <row r="42" spans="1:155" s="39" customFormat="1" ht="15">
      <c r="A42" s="126" t="s">
        <v>537</v>
      </c>
      <c r="B42" s="126"/>
      <c r="C42" s="126"/>
      <c r="D42" s="126"/>
      <c r="E42" s="126"/>
      <c r="F42" s="126"/>
      <c r="G42" s="126"/>
      <c r="H42" s="126"/>
      <c r="I42" s="49"/>
      <c r="J42" s="127" t="s">
        <v>1033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2">
        <v>28.36</v>
      </c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>
        <v>3.3023048</v>
      </c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>
        <v>2.07</v>
      </c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>
        <v>1.4528</v>
      </c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>
        <v>440482.71</v>
      </c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>
        <v>41.2</v>
      </c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>
        <v>17.46</v>
      </c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>
        <v>58.66</v>
      </c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</row>
  </sheetData>
  <sheetProtection/>
  <mergeCells count="339">
    <mergeCell ref="BV6:CI7"/>
    <mergeCell ref="CJ7:CW7"/>
    <mergeCell ref="CX7:DK7"/>
    <mergeCell ref="CJ6:DK6"/>
    <mergeCell ref="CX8:DK8"/>
    <mergeCell ref="BV8:CI8"/>
    <mergeCell ref="DL21:DY21"/>
    <mergeCell ref="DZ21:EL21"/>
    <mergeCell ref="DL5:EY5"/>
    <mergeCell ref="DL6:DY8"/>
    <mergeCell ref="DZ6:EL8"/>
    <mergeCell ref="EM6:EY8"/>
    <mergeCell ref="EM19:EY19"/>
    <mergeCell ref="EM18:EY18"/>
    <mergeCell ref="EM17:EY17"/>
    <mergeCell ref="DZ17:EL17"/>
    <mergeCell ref="CX21:DK21"/>
    <mergeCell ref="A26:H26"/>
    <mergeCell ref="J26:AQ26"/>
    <mergeCell ref="AR26:BF26"/>
    <mergeCell ref="BG26:BU26"/>
    <mergeCell ref="BV26:CI26"/>
    <mergeCell ref="CJ26:CW26"/>
    <mergeCell ref="CX26:DK26"/>
    <mergeCell ref="A21:H21"/>
    <mergeCell ref="J21:AQ21"/>
    <mergeCell ref="EM35:EY35"/>
    <mergeCell ref="DL26:DY26"/>
    <mergeCell ref="DZ26:EL26"/>
    <mergeCell ref="EM26:EY26"/>
    <mergeCell ref="EM28:EY28"/>
    <mergeCell ref="DZ29:EL29"/>
    <mergeCell ref="EM29:EY29"/>
    <mergeCell ref="DZ30:EL30"/>
    <mergeCell ref="EM30:EY30"/>
    <mergeCell ref="EM32:EY32"/>
    <mergeCell ref="A28:H28"/>
    <mergeCell ref="J28:AQ28"/>
    <mergeCell ref="AR28:BF28"/>
    <mergeCell ref="BG28:BU28"/>
    <mergeCell ref="A29:H29"/>
    <mergeCell ref="J29:AQ29"/>
    <mergeCell ref="DL28:DY28"/>
    <mergeCell ref="DZ28:EL28"/>
    <mergeCell ref="A22:H22"/>
    <mergeCell ref="J22:AQ22"/>
    <mergeCell ref="AR22:BF22"/>
    <mergeCell ref="BG22:BU22"/>
    <mergeCell ref="CJ23:CW23"/>
    <mergeCell ref="CX23:DK23"/>
    <mergeCell ref="A23:H23"/>
    <mergeCell ref="J23:AQ23"/>
    <mergeCell ref="A19:H19"/>
    <mergeCell ref="AR19:BF19"/>
    <mergeCell ref="BG19:BU19"/>
    <mergeCell ref="BV19:CI19"/>
    <mergeCell ref="DL22:DY22"/>
    <mergeCell ref="DZ22:EL22"/>
    <mergeCell ref="AR21:BF21"/>
    <mergeCell ref="BG21:BU21"/>
    <mergeCell ref="BV21:CI21"/>
    <mergeCell ref="CJ21:CW21"/>
    <mergeCell ref="A18:H18"/>
    <mergeCell ref="J18:AQ18"/>
    <mergeCell ref="AR18:BF18"/>
    <mergeCell ref="BG18:BU18"/>
    <mergeCell ref="DZ18:EL18"/>
    <mergeCell ref="BV18:CI18"/>
    <mergeCell ref="CJ18:CW18"/>
    <mergeCell ref="CX18:DK18"/>
    <mergeCell ref="DL18:DY18"/>
    <mergeCell ref="AR23:BF23"/>
    <mergeCell ref="BG23:BU23"/>
    <mergeCell ref="BV23:CI23"/>
    <mergeCell ref="EM23:EY23"/>
    <mergeCell ref="DL23:DY23"/>
    <mergeCell ref="DZ23:EL23"/>
    <mergeCell ref="J24:AQ24"/>
    <mergeCell ref="AR24:BF24"/>
    <mergeCell ref="BG24:BU24"/>
    <mergeCell ref="BV24:CI24"/>
    <mergeCell ref="CJ24:CW24"/>
    <mergeCell ref="EM22:EY22"/>
    <mergeCell ref="BV22:CI22"/>
    <mergeCell ref="CJ22:CW22"/>
    <mergeCell ref="CX22:DK22"/>
    <mergeCell ref="DL24:DY24"/>
    <mergeCell ref="DZ24:EL24"/>
    <mergeCell ref="EM24:EY24"/>
    <mergeCell ref="A25:H25"/>
    <mergeCell ref="J25:AQ25"/>
    <mergeCell ref="AR25:BF25"/>
    <mergeCell ref="BG25:BU25"/>
    <mergeCell ref="BV25:CI25"/>
    <mergeCell ref="CJ25:CW25"/>
    <mergeCell ref="A24:H24"/>
    <mergeCell ref="EM25:EY25"/>
    <mergeCell ref="A17:H17"/>
    <mergeCell ref="J17:AQ17"/>
    <mergeCell ref="AR17:BF17"/>
    <mergeCell ref="BG17:BU17"/>
    <mergeCell ref="BV17:CI17"/>
    <mergeCell ref="CJ17:CW17"/>
    <mergeCell ref="BV28:CI28"/>
    <mergeCell ref="CJ28:CW28"/>
    <mergeCell ref="CX28:DK28"/>
    <mergeCell ref="EM16:EY16"/>
    <mergeCell ref="CX17:DK17"/>
    <mergeCell ref="CX25:DK25"/>
    <mergeCell ref="DL25:DY25"/>
    <mergeCell ref="DZ25:EL25"/>
    <mergeCell ref="CX24:DK24"/>
    <mergeCell ref="BV20:CI20"/>
    <mergeCell ref="CJ20:CW20"/>
    <mergeCell ref="CJ16:CW16"/>
    <mergeCell ref="CX16:DK16"/>
    <mergeCell ref="DL16:DY16"/>
    <mergeCell ref="DZ15:EL15"/>
    <mergeCell ref="CJ19:CW19"/>
    <mergeCell ref="CX19:DK19"/>
    <mergeCell ref="DL19:DY19"/>
    <mergeCell ref="DZ19:EL19"/>
    <mergeCell ref="CX20:DK20"/>
    <mergeCell ref="EM15:EY15"/>
    <mergeCell ref="A16:H16"/>
    <mergeCell ref="J16:AQ16"/>
    <mergeCell ref="AR16:BF16"/>
    <mergeCell ref="BG16:BU16"/>
    <mergeCell ref="BV16:CI16"/>
    <mergeCell ref="BV15:CI15"/>
    <mergeCell ref="CJ15:CW15"/>
    <mergeCell ref="CX15:DK15"/>
    <mergeCell ref="DZ16:EL16"/>
    <mergeCell ref="AR30:BF30"/>
    <mergeCell ref="BG30:BU30"/>
    <mergeCell ref="BV30:CI30"/>
    <mergeCell ref="BV29:CI29"/>
    <mergeCell ref="CJ29:CW29"/>
    <mergeCell ref="CX29:DK29"/>
    <mergeCell ref="AR29:BF29"/>
    <mergeCell ref="BG29:BU29"/>
    <mergeCell ref="A31:H31"/>
    <mergeCell ref="J31:AQ31"/>
    <mergeCell ref="AR31:BF31"/>
    <mergeCell ref="BG31:BU31"/>
    <mergeCell ref="A15:H15"/>
    <mergeCell ref="J15:AQ15"/>
    <mergeCell ref="AR15:BF15"/>
    <mergeCell ref="BG15:BU15"/>
    <mergeCell ref="A30:H30"/>
    <mergeCell ref="J30:AQ30"/>
    <mergeCell ref="AR32:BF32"/>
    <mergeCell ref="BG32:BU32"/>
    <mergeCell ref="BV32:CI32"/>
    <mergeCell ref="CJ32:CW32"/>
    <mergeCell ref="CX32:DK32"/>
    <mergeCell ref="BV31:CI31"/>
    <mergeCell ref="CJ31:CW31"/>
    <mergeCell ref="A33:H33"/>
    <mergeCell ref="J33:AQ33"/>
    <mergeCell ref="AR33:BF33"/>
    <mergeCell ref="BG33:BU33"/>
    <mergeCell ref="A14:H14"/>
    <mergeCell ref="J14:AQ14"/>
    <mergeCell ref="AR14:BF14"/>
    <mergeCell ref="BG14:BU14"/>
    <mergeCell ref="A32:H32"/>
    <mergeCell ref="J32:AQ32"/>
    <mergeCell ref="BV33:CI33"/>
    <mergeCell ref="CJ33:CW33"/>
    <mergeCell ref="CX33:DK33"/>
    <mergeCell ref="DL33:DY33"/>
    <mergeCell ref="CJ30:CW30"/>
    <mergeCell ref="CX30:DK30"/>
    <mergeCell ref="DL30:DY30"/>
    <mergeCell ref="DL31:DY31"/>
    <mergeCell ref="CX31:DK31"/>
    <mergeCell ref="DL29:DY29"/>
    <mergeCell ref="CX34:DK34"/>
    <mergeCell ref="DL34:DY34"/>
    <mergeCell ref="DZ33:EL33"/>
    <mergeCell ref="DL32:DY32"/>
    <mergeCell ref="DZ32:EL32"/>
    <mergeCell ref="DZ31:EL31"/>
    <mergeCell ref="A13:H13"/>
    <mergeCell ref="J13:AQ13"/>
    <mergeCell ref="AR13:BF13"/>
    <mergeCell ref="BG13:BU13"/>
    <mergeCell ref="BG20:BU20"/>
    <mergeCell ref="CX35:DK35"/>
    <mergeCell ref="J35:AQ35"/>
    <mergeCell ref="AR35:BF35"/>
    <mergeCell ref="BG35:BU35"/>
    <mergeCell ref="BV35:CI35"/>
    <mergeCell ref="DL35:DY35"/>
    <mergeCell ref="EM12:EY12"/>
    <mergeCell ref="EM33:EY33"/>
    <mergeCell ref="A34:H34"/>
    <mergeCell ref="J34:AQ34"/>
    <mergeCell ref="AR34:BF34"/>
    <mergeCell ref="BG34:BU34"/>
    <mergeCell ref="BV34:CI34"/>
    <mergeCell ref="CJ34:CW34"/>
    <mergeCell ref="A35:H35"/>
    <mergeCell ref="CJ35:CW35"/>
    <mergeCell ref="DZ36:EL36"/>
    <mergeCell ref="EM9:EY9"/>
    <mergeCell ref="EM20:EY20"/>
    <mergeCell ref="EM11:EY11"/>
    <mergeCell ref="EM13:EY13"/>
    <mergeCell ref="EM14:EY14"/>
    <mergeCell ref="DZ34:EL34"/>
    <mergeCell ref="EM34:EY34"/>
    <mergeCell ref="EM31:EY31"/>
    <mergeCell ref="A36:H36"/>
    <mergeCell ref="J36:AQ36"/>
    <mergeCell ref="AR36:BF36"/>
    <mergeCell ref="BG36:BU36"/>
    <mergeCell ref="CX36:DK36"/>
    <mergeCell ref="DL36:DY36"/>
    <mergeCell ref="A20:H20"/>
    <mergeCell ref="J20:AQ20"/>
    <mergeCell ref="AR20:BF20"/>
    <mergeCell ref="EM37:EY37"/>
    <mergeCell ref="EM21:EY21"/>
    <mergeCell ref="EM36:EY36"/>
    <mergeCell ref="A37:H37"/>
    <mergeCell ref="J37:AQ37"/>
    <mergeCell ref="AR37:BF37"/>
    <mergeCell ref="BG37:BU37"/>
    <mergeCell ref="BV37:CI37"/>
    <mergeCell ref="CJ37:CW37"/>
    <mergeCell ref="CX37:DK37"/>
    <mergeCell ref="BV38:CI38"/>
    <mergeCell ref="CJ38:CW38"/>
    <mergeCell ref="CX38:DK38"/>
    <mergeCell ref="DZ11:EL11"/>
    <mergeCell ref="DL11:DY11"/>
    <mergeCell ref="DZ37:EL37"/>
    <mergeCell ref="DL37:DY37"/>
    <mergeCell ref="DZ35:EL35"/>
    <mergeCell ref="BV36:CI36"/>
    <mergeCell ref="CJ36:CW36"/>
    <mergeCell ref="DL17:DY17"/>
    <mergeCell ref="BV12:CI12"/>
    <mergeCell ref="BV13:CI13"/>
    <mergeCell ref="A11:H11"/>
    <mergeCell ref="J11:AQ11"/>
    <mergeCell ref="A38:H38"/>
    <mergeCell ref="J38:AQ38"/>
    <mergeCell ref="AR38:BF38"/>
    <mergeCell ref="BG38:BU38"/>
    <mergeCell ref="A12:H12"/>
    <mergeCell ref="J12:AQ12"/>
    <mergeCell ref="AR12:BF12"/>
    <mergeCell ref="BG12:BU12"/>
    <mergeCell ref="CJ12:CW12"/>
    <mergeCell ref="CX12:DK12"/>
    <mergeCell ref="CJ13:CW13"/>
    <mergeCell ref="CX13:DK13"/>
    <mergeCell ref="BV14:CI14"/>
    <mergeCell ref="CJ14:CW14"/>
    <mergeCell ref="CX14:DK14"/>
    <mergeCell ref="DL12:DY12"/>
    <mergeCell ref="DZ12:EL12"/>
    <mergeCell ref="DL13:DY13"/>
    <mergeCell ref="DZ13:EL13"/>
    <mergeCell ref="DL15:DY15"/>
    <mergeCell ref="DL14:DY14"/>
    <mergeCell ref="DZ14:EL14"/>
    <mergeCell ref="DZ38:EL38"/>
    <mergeCell ref="I5:AQ8"/>
    <mergeCell ref="BV9:CI9"/>
    <mergeCell ref="CX9:DK9"/>
    <mergeCell ref="CJ9:CW9"/>
    <mergeCell ref="CJ11:CW11"/>
    <mergeCell ref="CX11:DK11"/>
    <mergeCell ref="BG11:BU11"/>
    <mergeCell ref="BV11:CI11"/>
    <mergeCell ref="AR11:BF11"/>
    <mergeCell ref="A3:EY3"/>
    <mergeCell ref="AR9:BF9"/>
    <mergeCell ref="BG9:BU9"/>
    <mergeCell ref="CJ8:CW8"/>
    <mergeCell ref="A5:H8"/>
    <mergeCell ref="AR5:BF8"/>
    <mergeCell ref="DZ9:EL9"/>
    <mergeCell ref="DL9:DY9"/>
    <mergeCell ref="BG5:BU8"/>
    <mergeCell ref="BV5:DK5"/>
    <mergeCell ref="DL20:DY20"/>
    <mergeCell ref="DZ20:EL20"/>
    <mergeCell ref="DZ40:EL40"/>
    <mergeCell ref="EM38:EY38"/>
    <mergeCell ref="A9:H9"/>
    <mergeCell ref="DL39:DY39"/>
    <mergeCell ref="DZ39:EL39"/>
    <mergeCell ref="I9:AQ9"/>
    <mergeCell ref="A10:EY10"/>
    <mergeCell ref="J19:AQ19"/>
    <mergeCell ref="CJ39:CW39"/>
    <mergeCell ref="DL38:DY38"/>
    <mergeCell ref="CX39:DK39"/>
    <mergeCell ref="DL41:DY41"/>
    <mergeCell ref="A39:H39"/>
    <mergeCell ref="J39:AQ39"/>
    <mergeCell ref="AR39:BF39"/>
    <mergeCell ref="BG39:BU39"/>
    <mergeCell ref="DL40:DY40"/>
    <mergeCell ref="DZ41:EL41"/>
    <mergeCell ref="EM39:EY39"/>
    <mergeCell ref="A40:H40"/>
    <mergeCell ref="J40:AQ40"/>
    <mergeCell ref="AR40:BF40"/>
    <mergeCell ref="BG40:BU40"/>
    <mergeCell ref="BV40:CI40"/>
    <mergeCell ref="CJ40:CW40"/>
    <mergeCell ref="CX40:DK40"/>
    <mergeCell ref="BV39:CI39"/>
    <mergeCell ref="DL42:DY42"/>
    <mergeCell ref="DZ42:EL42"/>
    <mergeCell ref="EM40:EY40"/>
    <mergeCell ref="A41:H41"/>
    <mergeCell ref="J41:AQ41"/>
    <mergeCell ref="AR41:BF41"/>
    <mergeCell ref="BG41:BU41"/>
    <mergeCell ref="BV41:CI41"/>
    <mergeCell ref="CJ41:CW41"/>
    <mergeCell ref="CX41:DK41"/>
    <mergeCell ref="EM42:EY42"/>
    <mergeCell ref="A27:EY27"/>
    <mergeCell ref="EM41:EY41"/>
    <mergeCell ref="A42:H42"/>
    <mergeCell ref="J42:AQ42"/>
    <mergeCell ref="AR42:BF42"/>
    <mergeCell ref="BG42:BU42"/>
    <mergeCell ref="BV42:CI42"/>
    <mergeCell ref="CJ42:CW42"/>
    <mergeCell ref="CX42:DK4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Y20"/>
  <sheetViews>
    <sheetView view="pageBreakPreview" zoomScaleSheetLayoutView="100" zoomScalePageLayoutView="0" workbookViewId="0" topLeftCell="A1">
      <selection activeCell="CJ47" sqref="CJ47:DA47"/>
    </sheetView>
  </sheetViews>
  <sheetFormatPr defaultColWidth="0.875" defaultRowHeight="12" customHeight="1"/>
  <cols>
    <col min="1" max="16384" width="0.875" style="40" customWidth="1"/>
  </cols>
  <sheetData>
    <row r="1" s="53" customFormat="1" ht="12">
      <c r="EY1" s="54" t="s">
        <v>1074</v>
      </c>
    </row>
    <row r="2" s="53" customFormat="1" ht="12.75" customHeight="1">
      <c r="EY2" s="54"/>
    </row>
    <row r="3" spans="1:155" ht="15.75">
      <c r="A3" s="128" t="s">
        <v>1073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</row>
    <row r="4" spans="1:155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</row>
    <row r="5" spans="1:155" s="55" customFormat="1" ht="15">
      <c r="A5" s="156" t="s">
        <v>1072</v>
      </c>
      <c r="B5" s="157"/>
      <c r="C5" s="157"/>
      <c r="D5" s="157"/>
      <c r="E5" s="157"/>
      <c r="F5" s="157"/>
      <c r="G5" s="158"/>
      <c r="H5" s="156" t="s">
        <v>1071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5" t="s">
        <v>4</v>
      </c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 t="s">
        <v>5</v>
      </c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</row>
    <row r="6" spans="1:155" s="55" customFormat="1" ht="45" customHeight="1">
      <c r="A6" s="159"/>
      <c r="B6" s="160"/>
      <c r="C6" s="160"/>
      <c r="D6" s="160"/>
      <c r="E6" s="160"/>
      <c r="F6" s="160"/>
      <c r="G6" s="161"/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55" t="s">
        <v>1070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 t="s">
        <v>1069</v>
      </c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 t="s">
        <v>1068</v>
      </c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 t="s">
        <v>1070</v>
      </c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 t="s">
        <v>1069</v>
      </c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 t="s">
        <v>1068</v>
      </c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</row>
    <row r="7" spans="1:155" ht="18">
      <c r="A7" s="152"/>
      <c r="B7" s="152"/>
      <c r="C7" s="152"/>
      <c r="D7" s="152"/>
      <c r="E7" s="152"/>
      <c r="F7" s="152"/>
      <c r="G7" s="152"/>
      <c r="H7" s="153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29" t="s">
        <v>1067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 t="s">
        <v>1066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 t="s">
        <v>624</v>
      </c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 t="s">
        <v>1067</v>
      </c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 t="s">
        <v>1066</v>
      </c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 t="s">
        <v>624</v>
      </c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</row>
    <row r="8" spans="1:155" ht="15">
      <c r="A8" s="118">
        <v>1</v>
      </c>
      <c r="B8" s="118"/>
      <c r="C8" s="118"/>
      <c r="D8" s="118"/>
      <c r="E8" s="118"/>
      <c r="F8" s="118"/>
      <c r="G8" s="118"/>
      <c r="H8" s="114">
        <v>2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29">
        <v>3</v>
      </c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>
        <v>4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>
        <v>5</v>
      </c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>
        <v>6</v>
      </c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>
        <v>7</v>
      </c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>
        <v>8</v>
      </c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</row>
    <row r="9" spans="1:155" ht="15">
      <c r="A9" s="105" t="s">
        <v>1043</v>
      </c>
      <c r="B9" s="105"/>
      <c r="C9" s="105"/>
      <c r="D9" s="105"/>
      <c r="E9" s="105"/>
      <c r="F9" s="105"/>
      <c r="G9" s="105"/>
      <c r="H9" s="42"/>
      <c r="I9" s="119" t="s">
        <v>1065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>
        <v>53562</v>
      </c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>
        <v>0.016265</v>
      </c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>
        <v>871.86</v>
      </c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</row>
    <row r="10" spans="1:155" ht="15">
      <c r="A10" s="105" t="s">
        <v>8</v>
      </c>
      <c r="B10" s="105"/>
      <c r="C10" s="105"/>
      <c r="D10" s="105"/>
      <c r="E10" s="105"/>
      <c r="F10" s="105"/>
      <c r="G10" s="105"/>
      <c r="H10" s="42"/>
      <c r="I10" s="107" t="s">
        <v>407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</row>
    <row r="11" spans="1:155" ht="15">
      <c r="A11" s="105" t="s">
        <v>18</v>
      </c>
      <c r="B11" s="105"/>
      <c r="C11" s="105"/>
      <c r="D11" s="105"/>
      <c r="E11" s="105"/>
      <c r="F11" s="105"/>
      <c r="G11" s="105"/>
      <c r="H11" s="42"/>
      <c r="I11" s="107" t="s">
        <v>405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</row>
    <row r="12" spans="1:155" ht="15">
      <c r="A12" s="105" t="s">
        <v>1064</v>
      </c>
      <c r="B12" s="105"/>
      <c r="C12" s="105"/>
      <c r="D12" s="105"/>
      <c r="E12" s="105"/>
      <c r="F12" s="105"/>
      <c r="G12" s="105"/>
      <c r="H12" s="42"/>
      <c r="I12" s="107" t="s">
        <v>403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>
        <v>53562</v>
      </c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>
        <v>0.016265</v>
      </c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>
        <v>871.86</v>
      </c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</row>
    <row r="13" spans="1:155" ht="15">
      <c r="A13" s="105" t="s">
        <v>1063</v>
      </c>
      <c r="B13" s="105"/>
      <c r="C13" s="105"/>
      <c r="D13" s="105"/>
      <c r="E13" s="105"/>
      <c r="F13" s="105"/>
      <c r="G13" s="105"/>
      <c r="H13" s="42"/>
      <c r="I13" s="107" t="s">
        <v>401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</row>
    <row r="14" spans="1:155" ht="15">
      <c r="A14" s="105" t="s">
        <v>36</v>
      </c>
      <c r="B14" s="105"/>
      <c r="C14" s="105"/>
      <c r="D14" s="105"/>
      <c r="E14" s="105"/>
      <c r="F14" s="105"/>
      <c r="G14" s="105"/>
      <c r="H14" s="42"/>
      <c r="I14" s="119" t="s">
        <v>555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</row>
    <row r="15" ht="15"/>
    <row r="16" ht="15">
      <c r="D16" s="40" t="s">
        <v>72</v>
      </c>
    </row>
    <row r="17" spans="4:155" s="39" customFormat="1" ht="43.5" customHeight="1">
      <c r="D17" s="163" t="s">
        <v>127</v>
      </c>
      <c r="E17" s="163"/>
      <c r="F17" s="163"/>
      <c r="G17" s="121" t="s">
        <v>979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</row>
    <row r="18" spans="4:155" s="39" customFormat="1" ht="43.5" customHeight="1">
      <c r="D18" s="163" t="s">
        <v>124</v>
      </c>
      <c r="E18" s="163"/>
      <c r="F18" s="163"/>
      <c r="G18" s="121" t="s">
        <v>1062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</row>
    <row r="19" spans="4:7" s="39" customFormat="1" ht="15" customHeight="1">
      <c r="D19" s="163" t="s">
        <v>122</v>
      </c>
      <c r="E19" s="163"/>
      <c r="F19" s="163"/>
      <c r="G19" s="39" t="s">
        <v>1061</v>
      </c>
    </row>
    <row r="20" spans="4:7" s="39" customFormat="1" ht="15" customHeight="1">
      <c r="D20" s="163" t="s">
        <v>120</v>
      </c>
      <c r="E20" s="163"/>
      <c r="F20" s="163"/>
      <c r="G20" s="39" t="s">
        <v>1060</v>
      </c>
    </row>
  </sheetData>
  <sheetProtection/>
  <mergeCells count="81">
    <mergeCell ref="D18:F18"/>
    <mergeCell ref="G18:EY18"/>
    <mergeCell ref="D19:F19"/>
    <mergeCell ref="D20:F20"/>
    <mergeCell ref="A14:G14"/>
    <mergeCell ref="I14:BG14"/>
    <mergeCell ref="BH14:BW14"/>
    <mergeCell ref="BX14:CM14"/>
    <mergeCell ref="EJ14:EY14"/>
    <mergeCell ref="DD14:DS14"/>
    <mergeCell ref="DT14:EI14"/>
    <mergeCell ref="CN14:DC14"/>
    <mergeCell ref="EJ13:EY13"/>
    <mergeCell ref="DD13:DS13"/>
    <mergeCell ref="DT13:EI13"/>
    <mergeCell ref="A13:G13"/>
    <mergeCell ref="I13:BG13"/>
    <mergeCell ref="BH13:BW13"/>
    <mergeCell ref="BX13:CM13"/>
    <mergeCell ref="CN13:DC13"/>
    <mergeCell ref="DT6:EI6"/>
    <mergeCell ref="A12:G12"/>
    <mergeCell ref="I12:BG12"/>
    <mergeCell ref="BH12:BW12"/>
    <mergeCell ref="BX12:CM12"/>
    <mergeCell ref="EJ12:EY12"/>
    <mergeCell ref="DD12:DS12"/>
    <mergeCell ref="DT12:EI12"/>
    <mergeCell ref="CN12:DC12"/>
    <mergeCell ref="A11:G11"/>
    <mergeCell ref="I11:BG11"/>
    <mergeCell ref="BH11:BW11"/>
    <mergeCell ref="BX11:CM11"/>
    <mergeCell ref="BH5:DC5"/>
    <mergeCell ref="DD5:EY5"/>
    <mergeCell ref="BH6:BW6"/>
    <mergeCell ref="BX6:CM6"/>
    <mergeCell ref="CN6:DC6"/>
    <mergeCell ref="EJ6:EY6"/>
    <mergeCell ref="CN11:DC11"/>
    <mergeCell ref="EJ11:EY11"/>
    <mergeCell ref="DT11:EI11"/>
    <mergeCell ref="DT10:EI10"/>
    <mergeCell ref="EJ10:EY10"/>
    <mergeCell ref="DD11:DS11"/>
    <mergeCell ref="DT8:EI8"/>
    <mergeCell ref="DT9:EI9"/>
    <mergeCell ref="DD9:DS9"/>
    <mergeCell ref="BX10:CM10"/>
    <mergeCell ref="CN10:DC10"/>
    <mergeCell ref="BH10:BW10"/>
    <mergeCell ref="DD10:DS10"/>
    <mergeCell ref="CN8:DC8"/>
    <mergeCell ref="CN9:DC9"/>
    <mergeCell ref="BX8:CM8"/>
    <mergeCell ref="D17:F17"/>
    <mergeCell ref="A8:G8"/>
    <mergeCell ref="H8:BG8"/>
    <mergeCell ref="G17:EY17"/>
    <mergeCell ref="BX9:CM9"/>
    <mergeCell ref="A9:G9"/>
    <mergeCell ref="I9:BG9"/>
    <mergeCell ref="DD8:DS8"/>
    <mergeCell ref="EJ8:EY8"/>
    <mergeCell ref="EJ9:EY9"/>
    <mergeCell ref="A5:G6"/>
    <mergeCell ref="H5:BG6"/>
    <mergeCell ref="A10:G10"/>
    <mergeCell ref="I10:BG10"/>
    <mergeCell ref="BH8:BW8"/>
    <mergeCell ref="BH9:BW9"/>
    <mergeCell ref="A3:EY3"/>
    <mergeCell ref="A7:G7"/>
    <mergeCell ref="H7:BG7"/>
    <mergeCell ref="BH7:BW7"/>
    <mergeCell ref="BX7:CM7"/>
    <mergeCell ref="CN7:DC7"/>
    <mergeCell ref="DD7:DS7"/>
    <mergeCell ref="DT7:EI7"/>
    <mergeCell ref="EJ7:EY7"/>
    <mergeCell ref="DD6:DS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Богатырева</cp:lastModifiedBy>
  <cp:lastPrinted>2017-10-19T05:20:39Z</cp:lastPrinted>
  <dcterms:created xsi:type="dcterms:W3CDTF">2013-10-30T06:13:35Z</dcterms:created>
  <dcterms:modified xsi:type="dcterms:W3CDTF">2017-10-30T07:32:44Z</dcterms:modified>
  <cp:category/>
  <cp:version/>
  <cp:contentType/>
  <cp:contentStatus/>
</cp:coreProperties>
</file>